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-somekawa\Documents\"/>
    </mc:Choice>
  </mc:AlternateContent>
  <xr:revisionPtr revIDLastSave="0" documentId="13_ncr:1_{C8929F1F-E6F9-4AEB-9DD6-F87B0441722D}" xr6:coauthVersionLast="47" xr6:coauthVersionMax="47" xr10:uidLastSave="{00000000-0000-0000-0000-000000000000}"/>
  <bookViews>
    <workbookView xWindow="-120" yWindow="-120" windowWidth="29040" windowHeight="15720" tabRatio="785" xr2:uid="{DD0D1B15-7DBC-4199-841A-262189141BDC}"/>
  </bookViews>
  <sheets>
    <sheet name="材料仕入用【入力用】インボイス対応" sheetId="20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24" i="20" l="1"/>
  <c r="O13" i="20"/>
  <c r="O14" i="20"/>
  <c r="O15" i="20"/>
  <c r="O16" i="20"/>
  <c r="O17" i="20"/>
  <c r="O18" i="20"/>
  <c r="AN4" i="20"/>
  <c r="AM10" i="20"/>
  <c r="AL6" i="20"/>
  <c r="AN3" i="20"/>
  <c r="W9" i="20"/>
  <c r="AG2" i="20"/>
  <c r="AE2" i="20"/>
  <c r="AB2" i="20"/>
  <c r="AH15" i="20"/>
  <c r="AG13" i="20"/>
  <c r="AG14" i="20"/>
  <c r="AG15" i="20"/>
  <c r="AG16" i="20"/>
  <c r="AG17" i="20"/>
  <c r="AG18" i="20"/>
  <c r="AE13" i="20"/>
  <c r="AE14" i="20"/>
  <c r="AE15" i="20"/>
  <c r="AE16" i="20"/>
  <c r="AE17" i="20"/>
  <c r="AE18" i="20"/>
  <c r="AC13" i="20"/>
  <c r="AC14" i="20"/>
  <c r="AC15" i="20"/>
  <c r="AC16" i="20"/>
  <c r="AC17" i="20"/>
  <c r="AC18" i="20"/>
  <c r="AG12" i="20"/>
  <c r="AE12" i="20"/>
  <c r="AC12" i="20"/>
  <c r="X13" i="20"/>
  <c r="X14" i="20"/>
  <c r="X15" i="20"/>
  <c r="X16" i="20"/>
  <c r="X17" i="20"/>
  <c r="X18" i="20"/>
  <c r="X12" i="20"/>
  <c r="W13" i="20"/>
  <c r="W14" i="20"/>
  <c r="W15" i="20"/>
  <c r="W16" i="20"/>
  <c r="W17" i="20"/>
  <c r="W18" i="20"/>
  <c r="W12" i="20"/>
  <c r="AH9" i="20"/>
  <c r="AC9" i="20"/>
  <c r="L12" i="20"/>
  <c r="O12" i="20" s="1"/>
  <c r="O19" i="20" s="1"/>
  <c r="I5" i="20" s="1"/>
  <c r="L18" i="20"/>
  <c r="L17" i="20"/>
  <c r="L16" i="20"/>
  <c r="L14" i="20"/>
  <c r="L13" i="20"/>
  <c r="AH12" i="20" l="1"/>
  <c r="AH14" i="20"/>
  <c r="AH13" i="20"/>
  <c r="AH18" i="20"/>
  <c r="AH17" i="20"/>
  <c r="AH16" i="20"/>
  <c r="D22" i="20"/>
  <c r="E22" i="20" s="1"/>
  <c r="D23" i="20"/>
  <c r="L19" i="20"/>
  <c r="AE5" i="20" l="1"/>
  <c r="Z22" i="20"/>
  <c r="AA22" i="20"/>
  <c r="Z23" i="20"/>
  <c r="AH19" i="20"/>
  <c r="B5" i="20" l="1"/>
  <c r="X5" i="20" s="1"/>
  <c r="E23" i="20"/>
  <c r="AA23" i="20" s="1"/>
</calcChain>
</file>

<file path=xl/sharedStrings.xml><?xml version="1.0" encoding="utf-8"?>
<sst xmlns="http://schemas.openxmlformats.org/spreadsheetml/2006/main" count="59" uniqueCount="32">
  <si>
    <t>請求金額</t>
    <rPh sb="0" eb="2">
      <t>セイキュウ</t>
    </rPh>
    <rPh sb="2" eb="3">
      <t>キン</t>
    </rPh>
    <rPh sb="3" eb="4">
      <t>ガク</t>
    </rPh>
    <phoneticPr fontId="2"/>
  </si>
  <si>
    <t>内消費税</t>
    <rPh sb="0" eb="1">
      <t>ウチ</t>
    </rPh>
    <rPh sb="1" eb="4">
      <t>ショウヒゼイ</t>
    </rPh>
    <phoneticPr fontId="2"/>
  </si>
  <si>
    <t>クウケン担当者</t>
    <rPh sb="4" eb="7">
      <t>タントウシャ</t>
    </rPh>
    <phoneticPr fontId="2"/>
  </si>
  <si>
    <t>納入月日</t>
    <rPh sb="0" eb="2">
      <t>ノウニュウ</t>
    </rPh>
    <rPh sb="2" eb="4">
      <t>ガッピ</t>
    </rPh>
    <phoneticPr fontId="2"/>
  </si>
  <si>
    <t>担当者名</t>
    <rPh sb="0" eb="2">
      <t>タントウ</t>
    </rPh>
    <rPh sb="2" eb="3">
      <t>シャ</t>
    </rPh>
    <rPh sb="3" eb="4">
      <t>メイ</t>
    </rPh>
    <phoneticPr fontId="2"/>
  </si>
  <si>
    <t>合　計</t>
    <rPh sb="0" eb="1">
      <t>ゴウ</t>
    </rPh>
    <rPh sb="2" eb="3">
      <t>ケイ</t>
    </rPh>
    <phoneticPr fontId="2"/>
  </si>
  <si>
    <t>数　量</t>
    <rPh sb="0" eb="1">
      <t>カズ</t>
    </rPh>
    <rPh sb="2" eb="3">
      <t>リョウ</t>
    </rPh>
    <phoneticPr fontId="2"/>
  </si>
  <si>
    <t>現　　場　　名</t>
    <rPh sb="0" eb="1">
      <t>ゲン</t>
    </rPh>
    <rPh sb="3" eb="4">
      <t>バ</t>
    </rPh>
    <rPh sb="6" eb="7">
      <t>メイ</t>
    </rPh>
    <phoneticPr fontId="2"/>
  </si>
  <si>
    <t>下記の通り請求致します。</t>
    <rPh sb="0" eb="2">
      <t>カキ</t>
    </rPh>
    <rPh sb="3" eb="4">
      <t>トオ</t>
    </rPh>
    <rPh sb="5" eb="7">
      <t>セイキュウ</t>
    </rPh>
    <rPh sb="7" eb="8">
      <t>イタ</t>
    </rPh>
    <phoneticPr fontId="2"/>
  </si>
  <si>
    <t>(注)太線の中のみご記入ください</t>
    <rPh sb="1" eb="2">
      <t>チュウ</t>
    </rPh>
    <rPh sb="3" eb="5">
      <t>フトセン</t>
    </rPh>
    <rPh sb="6" eb="7">
      <t>ナカ</t>
    </rPh>
    <rPh sb="10" eb="12">
      <t>キニュウ</t>
    </rPh>
    <phoneticPr fontId="2"/>
  </si>
  <si>
    <t>　</t>
    <phoneticPr fontId="2"/>
  </si>
  <si>
    <t>品　名　等</t>
    <rPh sb="0" eb="1">
      <t>ヒン</t>
    </rPh>
    <rPh sb="2" eb="3">
      <t>ナ</t>
    </rPh>
    <rPh sb="4" eb="5">
      <t>トウ</t>
    </rPh>
    <phoneticPr fontId="2"/>
  </si>
  <si>
    <t>請求者住所／氏名／印／電話番号</t>
    <rPh sb="0" eb="3">
      <t>セイキュウシャ</t>
    </rPh>
    <rPh sb="3" eb="5">
      <t>ジュウショ</t>
    </rPh>
    <rPh sb="6" eb="8">
      <t>シメイ</t>
    </rPh>
    <rPh sb="9" eb="10">
      <t>イン</t>
    </rPh>
    <rPh sb="11" eb="13">
      <t>デンワ</t>
    </rPh>
    <rPh sb="13" eb="15">
      <t>バンゴウ</t>
    </rPh>
    <phoneticPr fontId="2"/>
  </si>
  <si>
    <r>
      <t>クウケン株式会社</t>
    </r>
    <r>
      <rPr>
        <u/>
        <sz val="14"/>
        <color theme="1"/>
        <rFont val="游ゴシック"/>
        <family val="3"/>
        <charset val="128"/>
        <scheme val="minor"/>
      </rPr>
      <t>　御中</t>
    </r>
    <rPh sb="4" eb="8">
      <t>カブ</t>
    </rPh>
    <rPh sb="9" eb="11">
      <t>オンチュウ</t>
    </rPh>
    <phoneticPr fontId="2"/>
  </si>
  <si>
    <t>納　入　先</t>
    <rPh sb="0" eb="1">
      <t>オサメ</t>
    </rPh>
    <rPh sb="2" eb="3">
      <t>イ</t>
    </rPh>
    <rPh sb="4" eb="5">
      <t>サキ</t>
    </rPh>
    <phoneticPr fontId="2"/>
  </si>
  <si>
    <t>（クウケン提出用）</t>
    <rPh sb="5" eb="8">
      <t>テイシュツヨウ</t>
    </rPh>
    <phoneticPr fontId="2"/>
  </si>
  <si>
    <t>※上欄に記入しきれない場合は「添付明細参照」とし、
　別途明細（書式自由）を添付してください</t>
    <rPh sb="1" eb="2">
      <t>ジョウ</t>
    </rPh>
    <rPh sb="2" eb="3">
      <t>ラン</t>
    </rPh>
    <rPh sb="4" eb="6">
      <t>キニュウ</t>
    </rPh>
    <rPh sb="11" eb="13">
      <t>バアイ</t>
    </rPh>
    <rPh sb="15" eb="17">
      <t>テンプ</t>
    </rPh>
    <rPh sb="17" eb="19">
      <t>メイサイ</t>
    </rPh>
    <rPh sb="19" eb="21">
      <t>サンショウ</t>
    </rPh>
    <rPh sb="27" eb="29">
      <t>ベット</t>
    </rPh>
    <rPh sb="29" eb="31">
      <t>メイサイ</t>
    </rPh>
    <rPh sb="32" eb="34">
      <t>ショシキ</t>
    </rPh>
    <rPh sb="34" eb="36">
      <t>ジユウ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</si>
  <si>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</si>
  <si>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</si>
  <si>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</si>
  <si>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r>
      <t>【請求書作成上の注意】
①この請求書は請求者控と提出用の2枚1組です。
　</t>
    </r>
    <r>
      <rPr>
        <b/>
        <sz val="9"/>
        <color theme="1"/>
        <rFont val="游ゴシック"/>
        <family val="3"/>
        <charset val="128"/>
        <scheme val="minor"/>
      </rPr>
      <t>提出用に貴社押印のうえご提出</t>
    </r>
    <r>
      <rPr>
        <sz val="9"/>
        <color theme="1"/>
        <rFont val="游ゴシック"/>
        <family val="3"/>
        <charset val="128"/>
        <scheme val="minor"/>
      </rPr>
      <t>ください。
②請求者控の</t>
    </r>
    <r>
      <rPr>
        <b/>
        <sz val="9"/>
        <color theme="1"/>
        <rFont val="游ゴシック"/>
        <family val="3"/>
        <charset val="128"/>
        <scheme val="minor"/>
      </rPr>
      <t>カラー部分のみ整数で入力</t>
    </r>
    <r>
      <rPr>
        <sz val="9"/>
        <color theme="1"/>
        <rFont val="游ゴシック"/>
        <family val="3"/>
        <charset val="128"/>
        <scheme val="minor"/>
      </rPr>
      <t>してください。
　小数がある場合は手書きか別途明細添付願います。
　（青い部分は自動計算されますが、直接入力も可能で
　　す。）
　当該項目を入力されますと自動的に提出用に反映され
　ます。
③お手数ですが、弊社担当者名も入力願います。
④請求者欄はゴム印押印でも結構です。
⑤印刷は白黒設定です。
⑥弊社は</t>
    </r>
    <r>
      <rPr>
        <b/>
        <sz val="9"/>
        <color theme="1"/>
        <rFont val="游ゴシック"/>
        <family val="3"/>
        <charset val="128"/>
        <scheme val="minor"/>
      </rPr>
      <t>毎月20日締め、25日請求書必着</t>
    </r>
    <r>
      <rPr>
        <sz val="9"/>
        <color theme="1"/>
        <rFont val="游ゴシック"/>
        <family val="3"/>
        <charset val="128"/>
        <scheme val="minor"/>
      </rPr>
      <t>です。</t>
    </r>
    <rPh sb="1" eb="4">
      <t>セイキュウショ</t>
    </rPh>
    <rPh sb="4" eb="6">
      <t>サクセイ</t>
    </rPh>
    <rPh sb="6" eb="7">
      <t>ジョウ</t>
    </rPh>
    <rPh sb="8" eb="10">
      <t>チュウイ</t>
    </rPh>
    <rPh sb="15" eb="18">
      <t>セイキュウショ</t>
    </rPh>
    <rPh sb="19" eb="22">
      <t>セイキュウシャ</t>
    </rPh>
    <rPh sb="22" eb="23">
      <t>ヒカ</t>
    </rPh>
    <rPh sb="24" eb="27">
      <t>テイシュツヨウ</t>
    </rPh>
    <rPh sb="29" eb="30">
      <t>マイ</t>
    </rPh>
    <rPh sb="31" eb="32">
      <t>クミ</t>
    </rPh>
    <rPh sb="37" eb="40">
      <t>テイシュツヨウ</t>
    </rPh>
    <rPh sb="41" eb="43">
      <t>キシャ</t>
    </rPh>
    <rPh sb="43" eb="45">
      <t>オウイン</t>
    </rPh>
    <rPh sb="49" eb="51">
      <t>テイシュツ</t>
    </rPh>
    <rPh sb="58" eb="61">
      <t>セイキュウシャ</t>
    </rPh>
    <rPh sb="61" eb="62">
      <t>ヒカエ</t>
    </rPh>
    <rPh sb="66" eb="68">
      <t>ブブン</t>
    </rPh>
    <rPh sb="70" eb="72">
      <t>セイスウ</t>
    </rPh>
    <rPh sb="73" eb="75">
      <t>ニュウリョク</t>
    </rPh>
    <rPh sb="110" eb="111">
      <t>アオ</t>
    </rPh>
    <rPh sb="112" eb="114">
      <t>ブブン</t>
    </rPh>
    <rPh sb="115" eb="117">
      <t>ジドウ</t>
    </rPh>
    <rPh sb="117" eb="119">
      <t>ケイサン</t>
    </rPh>
    <rPh sb="125" eb="127">
      <t>チョクセツ</t>
    </rPh>
    <rPh sb="127" eb="129">
      <t>ニュウリョク</t>
    </rPh>
    <rPh sb="141" eb="143">
      <t>トウガイ</t>
    </rPh>
    <rPh sb="143" eb="145">
      <t>コウモク</t>
    </rPh>
    <rPh sb="146" eb="148">
      <t>ニュウリョク</t>
    </rPh>
    <rPh sb="153" eb="156">
      <t>ジドウテキ</t>
    </rPh>
    <rPh sb="157" eb="160">
      <t>テイシュツヨウ</t>
    </rPh>
    <rPh sb="161" eb="163">
      <t>ハンエイ</t>
    </rPh>
    <rPh sb="173" eb="175">
      <t>テスウ</t>
    </rPh>
    <rPh sb="179" eb="181">
      <t>ヘイシャ</t>
    </rPh>
    <rPh sb="181" eb="184">
      <t>タントウシャ</t>
    </rPh>
    <rPh sb="184" eb="185">
      <t>メイ</t>
    </rPh>
    <rPh sb="186" eb="188">
      <t>ニュウリョク</t>
    </rPh>
    <rPh sb="188" eb="189">
      <t>ネガ</t>
    </rPh>
    <rPh sb="195" eb="198">
      <t>セイキュウシャ</t>
    </rPh>
    <rPh sb="198" eb="199">
      <t>ラン</t>
    </rPh>
    <rPh sb="202" eb="203">
      <t>イン</t>
    </rPh>
    <rPh sb="203" eb="205">
      <t>オウイン</t>
    </rPh>
    <rPh sb="207" eb="209">
      <t>ケッコウ</t>
    </rPh>
    <rPh sb="229" eb="231">
      <t>マイツキ</t>
    </rPh>
    <rPh sb="240" eb="243">
      <t>セイキュウショ</t>
    </rPh>
    <phoneticPr fontId="2"/>
  </si>
  <si>
    <r>
      <t>単価</t>
    </r>
    <r>
      <rPr>
        <sz val="6"/>
        <color theme="1"/>
        <rFont val="游ゴシック"/>
        <family val="3"/>
        <charset val="128"/>
        <scheme val="minor"/>
      </rPr>
      <t>（税抜）</t>
    </r>
    <rPh sb="0" eb="1">
      <t>タン</t>
    </rPh>
    <rPh sb="1" eb="2">
      <t>アタイ</t>
    </rPh>
    <phoneticPr fontId="2"/>
  </si>
  <si>
    <t>税率</t>
    <rPh sb="0" eb="2">
      <t>ゼイリツ</t>
    </rPh>
    <phoneticPr fontId="2"/>
  </si>
  <si>
    <t>税抜金額計</t>
    <rPh sb="0" eb="2">
      <t>ゼイヌキ</t>
    </rPh>
    <rPh sb="2" eb="4">
      <t>キンガク</t>
    </rPh>
    <rPh sb="4" eb="5">
      <t>ケイ</t>
    </rPh>
    <phoneticPr fontId="2"/>
  </si>
  <si>
    <t>消費税計</t>
    <rPh sb="0" eb="3">
      <t>ショウヒゼイ</t>
    </rPh>
    <rPh sb="3" eb="4">
      <t>ケイ</t>
    </rPh>
    <phoneticPr fontId="2"/>
  </si>
  <si>
    <r>
      <t>金 額</t>
    </r>
    <r>
      <rPr>
        <sz val="6"/>
        <color theme="1"/>
        <rFont val="游ゴシック"/>
        <family val="3"/>
        <charset val="128"/>
        <scheme val="minor"/>
      </rPr>
      <t>（税抜）</t>
    </r>
    <rPh sb="0" eb="1">
      <t>キン</t>
    </rPh>
    <rPh sb="2" eb="3">
      <t>ガク</t>
    </rPh>
    <phoneticPr fontId="2"/>
  </si>
  <si>
    <t>適格請求書発行事業者
(インボイス)登録番号</t>
    <rPh sb="0" eb="2">
      <t>テキカク</t>
    </rPh>
    <rPh sb="2" eb="5">
      <t>セイキュウショ</t>
    </rPh>
    <rPh sb="5" eb="7">
      <t>ハッコウ</t>
    </rPh>
    <rPh sb="7" eb="10">
      <t>ジギョウシャ</t>
    </rPh>
    <rPh sb="18" eb="20">
      <t>トウロク</t>
    </rPh>
    <rPh sb="20" eb="22">
      <t>バンゴウ</t>
    </rPh>
    <phoneticPr fontId="2"/>
  </si>
  <si>
    <t>※クウケン押印欄</t>
    <phoneticPr fontId="2"/>
  </si>
  <si>
    <r>
      <t xml:space="preserve">　請　 求 　書 （控） </t>
    </r>
    <r>
      <rPr>
        <sz val="11"/>
        <color rgb="FFFF0000"/>
        <rFont val="游ゴシック"/>
        <family val="3"/>
        <charset val="128"/>
        <scheme val="minor"/>
      </rPr>
      <t>（請求者控）</t>
    </r>
    <rPh sb="1" eb="2">
      <t>ショウ</t>
    </rPh>
    <rPh sb="4" eb="5">
      <t>モトム</t>
    </rPh>
    <rPh sb="7" eb="8">
      <t>ショ</t>
    </rPh>
    <rPh sb="10" eb="11">
      <t>ヒカエ</t>
    </rPh>
    <rPh sb="14" eb="17">
      <t>セイキュウシャ</t>
    </rPh>
    <rPh sb="17" eb="18">
      <t>ヒカエ</t>
    </rPh>
    <phoneticPr fontId="2"/>
  </si>
  <si>
    <t xml:space="preserve"> 　請　　求　　書　 </t>
    <rPh sb="2" eb="3">
      <t>ショウ</t>
    </rPh>
    <rPh sb="5" eb="6">
      <t>モトム</t>
    </rPh>
    <rPh sb="8" eb="9">
      <t>ショ</t>
    </rPh>
    <phoneticPr fontId="2"/>
  </si>
  <si>
    <r>
      <rPr>
        <sz val="10"/>
        <color theme="1"/>
        <rFont val="游ゴシック"/>
        <family val="3"/>
        <charset val="128"/>
        <scheme val="minor"/>
      </rPr>
      <t xml:space="preserve">取引先コード
</t>
    </r>
    <r>
      <rPr>
        <sz val="8"/>
        <color theme="1"/>
        <rFont val="游ゴシック"/>
        <family val="3"/>
        <charset val="128"/>
        <scheme val="minor"/>
      </rPr>
      <t>(6桁の数字)</t>
    </r>
    <rPh sb="0" eb="2">
      <t>トリヒキ</t>
    </rPh>
    <rPh sb="2" eb="3">
      <t>サキ</t>
    </rPh>
    <rPh sb="9" eb="10">
      <t>ケタ</t>
    </rPh>
    <rPh sb="11" eb="13">
      <t>スウジ</t>
    </rPh>
    <phoneticPr fontId="2"/>
  </si>
  <si>
    <t>制定：2025.1</t>
    <rPh sb="0" eb="2">
      <t>セイテイ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</si>
</sst>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176" formatCode="#,###;[Red]\-#,###"/>
    <numFmt numFmtId="177" formatCode="#,##0_ ;[Red]\-#,##0\ "/>
    <numFmt numFmtId="178" formatCode="0.0%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u/>
      <sz val="16"/>
      <color theme="1"/>
      <name val="游ゴシック"/>
      <family val="3"/>
      <charset val="128"/>
      <scheme val="minor"/>
    </font>
    <font>
      <b/>
      <u val="double"/>
      <sz val="16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u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3"/>
      <color theme="0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"/>
      <color theme="0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auto="1"/>
      </top>
      <bottom style="medium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thin">
        <color indexed="64"/>
      </bottom>
      <diagonal/>
    </border>
    <border>
      <left style="double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0" fillId="0" borderId="0" xfId="0" applyAlignment="1">
      <alignment vertical="top"/>
    </xf>
    <xf numFmtId="0" fontId="7" fillId="0" borderId="0" xfId="0" applyFont="1" applyAlignment="1"/>
    <xf numFmtId="0" fontId="5" fillId="0" borderId="0" xfId="0" applyFont="1" applyAlignment="1"/>
    <xf numFmtId="0" fontId="6" fillId="0" borderId="0" xfId="0" applyFont="1" applyAlignment="1">
      <alignment horizontal="center" vertical="center"/>
    </xf>
    <xf numFmtId="5" fontId="0" fillId="0" borderId="0" xfId="0" applyNumberFormat="1" applyAlignment="1">
      <alignment horizontal="center" vertical="top"/>
    </xf>
    <xf numFmtId="5" fontId="0" fillId="0" borderId="0" xfId="0" applyNumberFormat="1" applyAlignment="1">
      <alignment vertical="top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 applyProtection="1">
      <alignment horizontal="center" vertical="center"/>
      <protection locked="0"/>
    </xf>
    <xf numFmtId="0" fontId="0" fillId="0" borderId="56" xfId="0" applyBorder="1" applyAlignment="1">
      <alignment horizontal="center" vertical="top"/>
    </xf>
    <xf numFmtId="38" fontId="0" fillId="0" borderId="0" xfId="1" applyFont="1" applyBorder="1" applyProtection="1">
      <alignment vertical="center"/>
    </xf>
    <xf numFmtId="56" fontId="0" fillId="2" borderId="57" xfId="0" applyNumberFormat="1" applyFill="1" applyBorder="1" applyProtection="1">
      <alignment vertical="center"/>
      <protection locked="0"/>
    </xf>
    <xf numFmtId="0" fontId="0" fillId="2" borderId="58" xfId="0" applyFill="1" applyBorder="1" applyProtection="1">
      <alignment vertical="center"/>
      <protection locked="0"/>
    </xf>
    <xf numFmtId="0" fontId="0" fillId="2" borderId="32" xfId="0" applyFill="1" applyBorder="1" applyProtection="1">
      <alignment vertical="center"/>
      <protection locked="0"/>
    </xf>
    <xf numFmtId="56" fontId="0" fillId="2" borderId="58" xfId="0" applyNumberFormat="1" applyFill="1" applyBorder="1" applyProtection="1">
      <alignment vertical="center"/>
      <protection locked="0"/>
    </xf>
    <xf numFmtId="49" fontId="14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22" fillId="0" borderId="0" xfId="0" applyFont="1" applyProtection="1">
      <alignment vertical="center"/>
      <protection hidden="1"/>
    </xf>
    <xf numFmtId="0" fontId="24" fillId="0" borderId="0" xfId="0" applyFont="1" applyProtection="1">
      <alignment vertical="center"/>
      <protection hidden="1"/>
    </xf>
    <xf numFmtId="0" fontId="25" fillId="0" borderId="0" xfId="0" applyFont="1" applyProtection="1">
      <alignment vertical="center"/>
      <protection hidden="1"/>
    </xf>
    <xf numFmtId="178" fontId="18" fillId="2" borderId="71" xfId="1" applyNumberFormat="1" applyFont="1" applyFill="1" applyBorder="1" applyAlignment="1" applyProtection="1">
      <alignment vertical="center" shrinkToFit="1"/>
      <protection locked="0"/>
    </xf>
    <xf numFmtId="178" fontId="18" fillId="2" borderId="72" xfId="1" applyNumberFormat="1" applyFont="1" applyFill="1" applyBorder="1" applyAlignment="1" applyProtection="1">
      <alignment vertical="center" shrinkToFit="1"/>
      <protection locked="0"/>
    </xf>
    <xf numFmtId="178" fontId="18" fillId="0" borderId="39" xfId="1" applyNumberFormat="1" applyFont="1" applyFill="1" applyBorder="1" applyAlignment="1" applyProtection="1">
      <alignment vertical="center" shrinkToFit="1"/>
    </xf>
    <xf numFmtId="178" fontId="18" fillId="0" borderId="19" xfId="1" applyNumberFormat="1" applyFont="1" applyFill="1" applyBorder="1" applyAlignment="1" applyProtection="1">
      <alignment vertical="center" shrinkToFit="1"/>
    </xf>
    <xf numFmtId="178" fontId="18" fillId="0" borderId="83" xfId="1" applyNumberFormat="1" applyFont="1" applyFill="1" applyBorder="1" applyAlignment="1" applyProtection="1">
      <alignment vertical="center" shrinkToFit="1"/>
    </xf>
    <xf numFmtId="0" fontId="0" fillId="0" borderId="70" xfId="0" applyBorder="1" applyAlignment="1">
      <alignment horizontal="center" vertical="top"/>
    </xf>
    <xf numFmtId="56" fontId="0" fillId="0" borderId="57" xfId="0" applyNumberFormat="1" applyBorder="1">
      <alignment vertical="center"/>
    </xf>
    <xf numFmtId="0" fontId="8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7" fillId="0" borderId="8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7" fillId="0" borderId="1" xfId="0" applyFont="1" applyBorder="1">
      <alignment vertical="center"/>
    </xf>
    <xf numFmtId="9" fontId="21" fillId="0" borderId="85" xfId="0" applyNumberFormat="1" applyFont="1" applyBorder="1" applyAlignment="1">
      <alignment horizontal="center" vertical="center"/>
    </xf>
    <xf numFmtId="9" fontId="21" fillId="0" borderId="87" xfId="0" applyNumberFormat="1" applyFont="1" applyBorder="1" applyAlignment="1">
      <alignment horizontal="center" vertical="center"/>
    </xf>
    <xf numFmtId="176" fontId="21" fillId="0" borderId="9" xfId="0" applyNumberFormat="1" applyFont="1" applyBorder="1">
      <alignment vertical="center"/>
    </xf>
    <xf numFmtId="176" fontId="21" fillId="0" borderId="86" xfId="0" applyNumberFormat="1" applyFont="1" applyBorder="1">
      <alignment vertical="center"/>
    </xf>
    <xf numFmtId="176" fontId="21" fillId="0" borderId="10" xfId="0" applyNumberFormat="1" applyFont="1" applyBorder="1">
      <alignment vertical="center"/>
    </xf>
    <xf numFmtId="176" fontId="21" fillId="0" borderId="11" xfId="0" applyNumberFormat="1" applyFont="1" applyBorder="1">
      <alignment vertical="center"/>
    </xf>
    <xf numFmtId="0" fontId="3" fillId="2" borderId="0" xfId="0" applyFont="1" applyFill="1" applyAlignment="1" applyProtection="1">
      <alignment horizontal="center" vertical="center" shrinkToFit="1"/>
      <protection locked="0"/>
    </xf>
    <xf numFmtId="0" fontId="0" fillId="0" borderId="12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22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7" xfId="0" applyBorder="1" applyAlignment="1">
      <alignment vertical="top"/>
    </xf>
    <xf numFmtId="0" fontId="3" fillId="0" borderId="0" xfId="0" applyFont="1" applyAlignment="1">
      <alignment horizontal="center" vertical="center" shrinkToFit="1"/>
    </xf>
    <xf numFmtId="0" fontId="0" fillId="0" borderId="36" xfId="0" applyBorder="1" applyAlignment="1">
      <alignment horizontal="center" vertical="top"/>
    </xf>
    <xf numFmtId="0" fontId="0" fillId="0" borderId="74" xfId="0" applyBorder="1" applyAlignment="1">
      <alignment horizontal="center" vertical="top"/>
    </xf>
    <xf numFmtId="0" fontId="0" fillId="0" borderId="76" xfId="0" applyBorder="1" applyAlignment="1">
      <alignment horizontal="center" vertical="top"/>
    </xf>
    <xf numFmtId="0" fontId="0" fillId="0" borderId="73" xfId="0" applyBorder="1" applyAlignment="1">
      <alignment horizontal="center" vertical="top"/>
    </xf>
    <xf numFmtId="0" fontId="0" fillId="0" borderId="75" xfId="0" applyBorder="1" applyAlignment="1">
      <alignment horizontal="center" vertical="top"/>
    </xf>
    <xf numFmtId="0" fontId="3" fillId="2" borderId="34" xfId="0" applyFont="1" applyFill="1" applyBorder="1" applyAlignment="1" applyProtection="1">
      <alignment horizontal="center" vertical="center"/>
      <protection locked="0"/>
    </xf>
    <xf numFmtId="0" fontId="3" fillId="2" borderId="33" xfId="0" applyFont="1" applyFill="1" applyBorder="1" applyAlignment="1" applyProtection="1">
      <alignment horizontal="center" vertical="center"/>
      <protection locked="0"/>
    </xf>
    <xf numFmtId="0" fontId="3" fillId="2" borderId="38" xfId="0" applyFont="1" applyFill="1" applyBorder="1" applyAlignment="1" applyProtection="1">
      <alignment horizontal="center" vertical="center"/>
      <protection locked="0"/>
    </xf>
    <xf numFmtId="0" fontId="15" fillId="2" borderId="55" xfId="0" applyFont="1" applyFill="1" applyBorder="1" applyAlignment="1" applyProtection="1">
      <alignment horizontal="center" vertical="center"/>
      <protection locked="0"/>
    </xf>
    <xf numFmtId="0" fontId="15" fillId="2" borderId="33" xfId="0" applyFont="1" applyFill="1" applyBorder="1" applyAlignment="1" applyProtection="1">
      <alignment horizontal="center" vertical="center"/>
      <protection locked="0"/>
    </xf>
    <xf numFmtId="0" fontId="15" fillId="2" borderId="51" xfId="0" applyFont="1" applyFill="1" applyBorder="1" applyAlignment="1" applyProtection="1">
      <alignment horizontal="center" vertical="center"/>
      <protection locked="0"/>
    </xf>
    <xf numFmtId="0" fontId="15" fillId="2" borderId="93" xfId="0" applyFont="1" applyFill="1" applyBorder="1" applyAlignment="1" applyProtection="1">
      <alignment horizontal="center" vertical="center" wrapText="1"/>
      <protection locked="0"/>
    </xf>
    <xf numFmtId="0" fontId="15" fillId="2" borderId="0" xfId="0" applyFont="1" applyFill="1" applyAlignment="1" applyProtection="1">
      <alignment horizontal="center" vertical="center" wrapText="1"/>
      <protection locked="0"/>
    </xf>
    <xf numFmtId="0" fontId="15" fillId="2" borderId="94" xfId="0" applyFont="1" applyFill="1" applyBorder="1" applyAlignment="1" applyProtection="1">
      <alignment horizontal="center" vertical="center" wrapText="1"/>
      <protection locked="0"/>
    </xf>
    <xf numFmtId="0" fontId="15" fillId="2" borderId="57" xfId="0" applyFont="1" applyFill="1" applyBorder="1" applyAlignment="1" applyProtection="1">
      <alignment horizontal="center" vertical="center" wrapText="1"/>
      <protection locked="0"/>
    </xf>
    <xf numFmtId="0" fontId="15" fillId="2" borderId="62" xfId="0" applyFont="1" applyFill="1" applyBorder="1" applyAlignment="1" applyProtection="1">
      <alignment horizontal="center" vertical="center" wrapText="1"/>
      <protection locked="0"/>
    </xf>
    <xf numFmtId="0" fontId="15" fillId="2" borderId="88" xfId="0" applyFont="1" applyFill="1" applyBorder="1" applyAlignment="1" applyProtection="1">
      <alignment horizontal="center" vertical="center" wrapText="1"/>
      <protection locked="0"/>
    </xf>
    <xf numFmtId="0" fontId="0" fillId="0" borderId="18" xfId="0" applyBorder="1" applyAlignment="1">
      <alignment horizontal="center" vertical="top"/>
    </xf>
    <xf numFmtId="0" fontId="0" fillId="0" borderId="31" xfId="0" applyBorder="1" applyAlignment="1">
      <alignment horizontal="center" vertical="top"/>
    </xf>
    <xf numFmtId="0" fontId="0" fillId="0" borderId="37" xfId="0" applyBorder="1" applyAlignment="1">
      <alignment horizontal="center" vertical="top"/>
    </xf>
    <xf numFmtId="0" fontId="0" fillId="0" borderId="54" xfId="0" applyBorder="1" applyAlignment="1">
      <alignment horizontal="center" vertical="top" shrinkToFit="1"/>
    </xf>
    <xf numFmtId="0" fontId="0" fillId="0" borderId="31" xfId="0" applyBorder="1" applyAlignment="1">
      <alignment horizontal="center" vertical="top" shrinkToFit="1"/>
    </xf>
    <xf numFmtId="0" fontId="0" fillId="0" borderId="45" xfId="0" applyBorder="1" applyAlignment="1">
      <alignment horizontal="center" vertical="top" shrinkToFit="1"/>
    </xf>
    <xf numFmtId="0" fontId="4" fillId="0" borderId="30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31" xfId="0" applyFill="1" applyBorder="1" applyAlignment="1" applyProtection="1">
      <alignment horizontal="center" vertical="center"/>
      <protection locked="0"/>
    </xf>
    <xf numFmtId="0" fontId="0" fillId="2" borderId="45" xfId="0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9" fillId="0" borderId="57" xfId="0" applyFont="1" applyBorder="1" applyAlignment="1">
      <alignment horizontal="center" vertical="center" wrapText="1"/>
    </xf>
    <xf numFmtId="0" fontId="0" fillId="0" borderId="66" xfId="0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62" xfId="0" applyFont="1" applyBorder="1" applyAlignment="1">
      <alignment horizontal="center" vertical="center"/>
    </xf>
    <xf numFmtId="0" fontId="14" fillId="0" borderId="88" xfId="0" applyFont="1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176" fontId="13" fillId="0" borderId="40" xfId="1" applyNumberFormat="1" applyFont="1" applyFill="1" applyBorder="1" applyAlignment="1" applyProtection="1">
      <alignment horizontal="center" vertical="center"/>
    </xf>
    <xf numFmtId="176" fontId="13" fillId="0" borderId="42" xfId="1" applyNumberFormat="1" applyFont="1" applyFill="1" applyBorder="1" applyAlignment="1" applyProtection="1">
      <alignment horizontal="center" vertical="center"/>
    </xf>
    <xf numFmtId="176" fontId="13" fillId="0" borderId="6" xfId="1" applyNumberFormat="1" applyFont="1" applyFill="1" applyBorder="1" applyAlignment="1" applyProtection="1">
      <alignment horizontal="center" vertical="center"/>
    </xf>
    <xf numFmtId="176" fontId="13" fillId="0" borderId="41" xfId="1" applyNumberFormat="1" applyFont="1" applyFill="1" applyBorder="1" applyAlignment="1" applyProtection="1">
      <alignment horizontal="center" vertical="center"/>
    </xf>
    <xf numFmtId="176" fontId="13" fillId="0" borderId="5" xfId="1" applyNumberFormat="1" applyFont="1" applyFill="1" applyBorder="1" applyAlignment="1" applyProtection="1">
      <alignment horizontal="center" vertical="center"/>
    </xf>
    <xf numFmtId="176" fontId="13" fillId="0" borderId="4" xfId="1" applyNumberFormat="1" applyFont="1" applyFill="1" applyBorder="1" applyAlignment="1" applyProtection="1">
      <alignment horizontal="center" vertical="center"/>
    </xf>
    <xf numFmtId="176" fontId="12" fillId="0" borderId="40" xfId="1" applyNumberFormat="1" applyFont="1" applyBorder="1" applyAlignment="1" applyProtection="1">
      <alignment horizontal="center" vertical="center"/>
    </xf>
    <xf numFmtId="176" fontId="12" fillId="0" borderId="42" xfId="1" applyNumberFormat="1" applyFont="1" applyBorder="1" applyAlignment="1" applyProtection="1">
      <alignment horizontal="center" vertical="center"/>
    </xf>
    <xf numFmtId="176" fontId="12" fillId="0" borderId="6" xfId="1" applyNumberFormat="1" applyFont="1" applyBorder="1" applyAlignment="1" applyProtection="1">
      <alignment horizontal="center" vertical="center"/>
    </xf>
    <xf numFmtId="176" fontId="12" fillId="0" borderId="41" xfId="1" applyNumberFormat="1" applyFont="1" applyBorder="1" applyAlignment="1" applyProtection="1">
      <alignment horizontal="center" vertical="center"/>
    </xf>
    <xf numFmtId="176" fontId="12" fillId="0" borderId="5" xfId="1" applyNumberFormat="1" applyFont="1" applyBorder="1" applyAlignment="1" applyProtection="1">
      <alignment horizontal="center" vertical="center"/>
    </xf>
    <xf numFmtId="176" fontId="12" fillId="0" borderId="4" xfId="1" applyNumberFormat="1" applyFont="1" applyBorder="1" applyAlignment="1" applyProtection="1">
      <alignment horizontal="center" vertical="center"/>
    </xf>
    <xf numFmtId="0" fontId="15" fillId="0" borderId="24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0" fillId="0" borderId="30" xfId="0" applyBorder="1" applyAlignment="1">
      <alignment horizontal="center" vertical="top"/>
    </xf>
    <xf numFmtId="0" fontId="0" fillId="0" borderId="44" xfId="0" applyBorder="1" applyAlignment="1">
      <alignment horizontal="center" vertical="top"/>
    </xf>
    <xf numFmtId="0" fontId="3" fillId="0" borderId="34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23" fillId="0" borderId="32" xfId="0" applyFont="1" applyBorder="1" applyAlignment="1">
      <alignment horizontal="center" vertical="center" shrinkToFit="1"/>
    </xf>
    <xf numFmtId="0" fontId="23" fillId="0" borderId="33" xfId="0" applyFont="1" applyBorder="1" applyAlignment="1">
      <alignment horizontal="center" vertical="center" shrinkToFit="1"/>
    </xf>
    <xf numFmtId="0" fontId="23" fillId="0" borderId="53" xfId="0" applyFont="1" applyBorder="1" applyAlignment="1">
      <alignment horizontal="center" vertical="center" shrinkToFit="1"/>
    </xf>
    <xf numFmtId="0" fontId="0" fillId="0" borderId="22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77" fontId="0" fillId="2" borderId="39" xfId="1" applyNumberFormat="1" applyFont="1" applyFill="1" applyBorder="1" applyAlignment="1" applyProtection="1">
      <alignment vertical="center"/>
      <protection locked="0"/>
    </xf>
    <xf numFmtId="177" fontId="0" fillId="2" borderId="28" xfId="1" applyNumberFormat="1" applyFont="1" applyFill="1" applyBorder="1" applyAlignment="1" applyProtection="1">
      <alignment vertical="center"/>
      <protection locked="0"/>
    </xf>
    <xf numFmtId="177" fontId="0" fillId="2" borderId="46" xfId="1" applyNumberFormat="1" applyFont="1" applyFill="1" applyBorder="1" applyAlignment="1" applyProtection="1">
      <alignment vertical="center"/>
      <protection locked="0"/>
    </xf>
    <xf numFmtId="176" fontId="0" fillId="3" borderId="77" xfId="1" applyNumberFormat="1" applyFont="1" applyFill="1" applyBorder="1" applyAlignment="1" applyProtection="1">
      <alignment vertical="center"/>
      <protection locked="0"/>
    </xf>
    <xf numFmtId="176" fontId="0" fillId="3" borderId="46" xfId="1" applyNumberFormat="1" applyFont="1" applyFill="1" applyBorder="1" applyAlignment="1" applyProtection="1">
      <alignment vertical="center"/>
      <protection locked="0"/>
    </xf>
    <xf numFmtId="176" fontId="0" fillId="3" borderId="78" xfId="1" applyNumberFormat="1" applyFont="1" applyFill="1" applyBorder="1" applyAlignment="1" applyProtection="1">
      <alignment vertical="center"/>
      <protection locked="0"/>
    </xf>
    <xf numFmtId="0" fontId="15" fillId="2" borderId="20" xfId="0" applyFont="1" applyFill="1" applyBorder="1" applyAlignment="1" applyProtection="1">
      <alignment horizontal="center" vertical="center"/>
      <protection locked="0"/>
    </xf>
    <xf numFmtId="0" fontId="15" fillId="2" borderId="21" xfId="0" applyFont="1" applyFill="1" applyBorder="1" applyAlignment="1" applyProtection="1">
      <alignment horizontal="center" vertical="center"/>
      <protection locked="0"/>
    </xf>
    <xf numFmtId="0" fontId="15" fillId="2" borderId="23" xfId="0" applyFont="1" applyFill="1" applyBorder="1" applyAlignment="1" applyProtection="1">
      <alignment horizontal="center" vertical="center"/>
      <protection locked="0"/>
    </xf>
    <xf numFmtId="0" fontId="15" fillId="2" borderId="52" xfId="0" applyFont="1" applyFill="1" applyBorder="1" applyAlignment="1" applyProtection="1">
      <alignment horizontal="center" vertical="center"/>
      <protection locked="0"/>
    </xf>
    <xf numFmtId="0" fontId="15" fillId="2" borderId="5" xfId="0" applyFont="1" applyFill="1" applyBorder="1" applyAlignment="1" applyProtection="1">
      <alignment horizontal="center" vertical="center"/>
      <protection locked="0"/>
    </xf>
    <xf numFmtId="0" fontId="15" fillId="2" borderId="4" xfId="0" applyFont="1" applyFill="1" applyBorder="1" applyAlignment="1" applyProtection="1">
      <alignment horizontal="center" vertical="center"/>
      <protection locked="0"/>
    </xf>
    <xf numFmtId="0" fontId="0" fillId="0" borderId="39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77" fontId="0" fillId="0" borderId="7" xfId="1" applyNumberFormat="1" applyFont="1" applyFill="1" applyBorder="1" applyAlignment="1" applyProtection="1">
      <alignment vertical="center"/>
    </xf>
    <xf numFmtId="176" fontId="0" fillId="0" borderId="91" xfId="1" applyNumberFormat="1" applyFont="1" applyFill="1" applyBorder="1" applyAlignment="1" applyProtection="1">
      <alignment vertical="center"/>
    </xf>
    <xf numFmtId="176" fontId="0" fillId="0" borderId="7" xfId="1" applyNumberFormat="1" applyFont="1" applyFill="1" applyBorder="1" applyAlignment="1" applyProtection="1">
      <alignment vertical="center"/>
    </xf>
    <xf numFmtId="176" fontId="0" fillId="0" borderId="89" xfId="1" applyNumberFormat="1" applyFont="1" applyFill="1" applyBorder="1" applyAlignment="1" applyProtection="1">
      <alignment vertical="center"/>
    </xf>
    <xf numFmtId="176" fontId="0" fillId="0" borderId="61" xfId="1" applyNumberFormat="1" applyFont="1" applyFill="1" applyBorder="1" applyAlignment="1" applyProtection="1">
      <alignment vertical="center"/>
    </xf>
    <xf numFmtId="176" fontId="0" fillId="0" borderId="9" xfId="1" applyNumberFormat="1" applyFont="1" applyFill="1" applyBorder="1" applyAlignment="1" applyProtection="1">
      <alignment vertical="center"/>
    </xf>
    <xf numFmtId="176" fontId="0" fillId="0" borderId="15" xfId="1" applyNumberFormat="1" applyFont="1" applyFill="1" applyBorder="1" applyAlignment="1" applyProtection="1">
      <alignment vertical="center"/>
    </xf>
    <xf numFmtId="177" fontId="0" fillId="2" borderId="19" xfId="1" applyNumberFormat="1" applyFont="1" applyFill="1" applyBorder="1" applyAlignment="1" applyProtection="1">
      <alignment vertical="center"/>
      <protection locked="0"/>
    </xf>
    <xf numFmtId="177" fontId="0" fillId="2" borderId="63" xfId="1" applyNumberFormat="1" applyFont="1" applyFill="1" applyBorder="1" applyAlignment="1" applyProtection="1">
      <alignment vertical="center"/>
      <protection locked="0"/>
    </xf>
    <xf numFmtId="177" fontId="0" fillId="2" borderId="43" xfId="1" applyNumberFormat="1" applyFont="1" applyFill="1" applyBorder="1" applyAlignment="1" applyProtection="1">
      <alignment vertical="center"/>
      <protection locked="0"/>
    </xf>
    <xf numFmtId="176" fontId="0" fillId="3" borderId="79" xfId="1" applyNumberFormat="1" applyFont="1" applyFill="1" applyBorder="1" applyAlignment="1" applyProtection="1">
      <alignment vertical="center"/>
      <protection locked="0"/>
    </xf>
    <xf numFmtId="176" fontId="0" fillId="3" borderId="43" xfId="1" applyNumberFormat="1" applyFont="1" applyFill="1" applyBorder="1" applyAlignment="1" applyProtection="1">
      <alignment vertical="center"/>
      <protection locked="0"/>
    </xf>
    <xf numFmtId="176" fontId="0" fillId="3" borderId="80" xfId="1" applyNumberFormat="1" applyFont="1" applyFill="1" applyBorder="1" applyAlignment="1" applyProtection="1">
      <alignment vertical="center"/>
      <protection locked="0"/>
    </xf>
    <xf numFmtId="0" fontId="8" fillId="0" borderId="20" xfId="0" applyFont="1" applyBorder="1" applyAlignment="1">
      <alignment horizontal="left" vertical="top" wrapText="1"/>
    </xf>
    <xf numFmtId="0" fontId="8" fillId="0" borderId="21" xfId="0" applyFont="1" applyBorder="1" applyAlignment="1">
      <alignment horizontal="left" vertical="top" wrapText="1"/>
    </xf>
    <xf numFmtId="0" fontId="8" fillId="0" borderId="67" xfId="0" applyFont="1" applyBorder="1" applyAlignment="1">
      <alignment horizontal="left" vertical="top" wrapText="1"/>
    </xf>
    <xf numFmtId="0" fontId="8" fillId="0" borderId="68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69" xfId="0" applyFont="1" applyBorder="1" applyAlignment="1">
      <alignment horizontal="left" vertical="top" wrapText="1"/>
    </xf>
    <xf numFmtId="0" fontId="8" fillId="0" borderId="35" xfId="0" applyFont="1" applyBorder="1" applyAlignment="1">
      <alignment horizontal="left" vertical="top" wrapText="1"/>
    </xf>
    <xf numFmtId="0" fontId="8" fillId="0" borderId="62" xfId="0" applyFont="1" applyBorder="1" applyAlignment="1">
      <alignment horizontal="left" vertical="top" wrapText="1"/>
    </xf>
    <xf numFmtId="0" fontId="8" fillId="0" borderId="66" xfId="0" applyFont="1" applyBorder="1" applyAlignment="1">
      <alignment horizontal="left" vertical="top" wrapText="1"/>
    </xf>
    <xf numFmtId="0" fontId="0" fillId="0" borderId="19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177" fontId="0" fillId="0" borderId="9" xfId="1" applyNumberFormat="1" applyFont="1" applyFill="1" applyBorder="1" applyAlignment="1" applyProtection="1">
      <alignment vertical="center"/>
    </xf>
    <xf numFmtId="0" fontId="7" fillId="0" borderId="42" xfId="0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176" fontId="0" fillId="0" borderId="59" xfId="1" applyNumberFormat="1" applyFont="1" applyBorder="1" applyAlignment="1" applyProtection="1">
      <alignment vertical="center"/>
    </xf>
    <xf numFmtId="176" fontId="0" fillId="0" borderId="3" xfId="1" applyNumberFormat="1" applyFont="1" applyBorder="1" applyAlignment="1" applyProtection="1">
      <alignment vertical="center"/>
    </xf>
    <xf numFmtId="176" fontId="0" fillId="0" borderId="60" xfId="1" applyNumberFormat="1" applyFont="1" applyBorder="1" applyAlignment="1" applyProtection="1">
      <alignment vertical="center"/>
    </xf>
    <xf numFmtId="177" fontId="0" fillId="2" borderId="83" xfId="1" applyNumberFormat="1" applyFont="1" applyFill="1" applyBorder="1" applyAlignment="1" applyProtection="1">
      <alignment vertical="center"/>
      <protection locked="0"/>
    </xf>
    <xf numFmtId="177" fontId="0" fillId="2" borderId="29" xfId="1" applyNumberFormat="1" applyFont="1" applyFill="1" applyBorder="1" applyAlignment="1" applyProtection="1">
      <alignment vertical="center"/>
      <protection locked="0"/>
    </xf>
    <xf numFmtId="0" fontId="15" fillId="0" borderId="21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5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0" borderId="51" xfId="0" applyFont="1" applyBorder="1" applyAlignment="1">
      <alignment horizontal="center" vertical="center"/>
    </xf>
    <xf numFmtId="49" fontId="0" fillId="2" borderId="19" xfId="0" applyNumberFormat="1" applyFill="1" applyBorder="1" applyAlignment="1" applyProtection="1">
      <alignment horizontal="center" vertical="center"/>
      <protection locked="0"/>
    </xf>
    <xf numFmtId="49" fontId="0" fillId="2" borderId="43" xfId="0" applyNumberFormat="1" applyFill="1" applyBorder="1" applyAlignment="1" applyProtection="1">
      <alignment horizontal="center" vertical="center"/>
      <protection locked="0"/>
    </xf>
    <xf numFmtId="49" fontId="0" fillId="2" borderId="63" xfId="0" applyNumberFormat="1" applyFill="1" applyBorder="1" applyAlignment="1" applyProtection="1">
      <alignment horizontal="center" vertical="center"/>
      <protection locked="0"/>
    </xf>
    <xf numFmtId="49" fontId="0" fillId="2" borderId="34" xfId="0" applyNumberFormat="1" applyFill="1" applyBorder="1" applyAlignment="1" applyProtection="1">
      <alignment horizontal="center" vertical="center"/>
      <protection locked="0"/>
    </xf>
    <xf numFmtId="49" fontId="0" fillId="2" borderId="33" xfId="0" applyNumberFormat="1" applyFill="1" applyBorder="1" applyAlignment="1" applyProtection="1">
      <alignment horizontal="center" vertical="center"/>
      <protection locked="0"/>
    </xf>
    <xf numFmtId="49" fontId="0" fillId="2" borderId="53" xfId="0" applyNumberFormat="1" applyFill="1" applyBorder="1" applyAlignment="1" applyProtection="1">
      <alignment horizontal="center" vertical="center"/>
      <protection locked="0"/>
    </xf>
    <xf numFmtId="0" fontId="14" fillId="2" borderId="19" xfId="0" applyFont="1" applyFill="1" applyBorder="1" applyAlignment="1" applyProtection="1">
      <alignment horizontal="center" vertical="center"/>
      <protection locked="0"/>
    </xf>
    <xf numFmtId="0" fontId="14" fillId="2" borderId="43" xfId="0" applyFont="1" applyFill="1" applyBorder="1" applyAlignment="1" applyProtection="1">
      <alignment horizontal="center" vertical="center"/>
      <protection locked="0"/>
    </xf>
    <xf numFmtId="0" fontId="14" fillId="2" borderId="80" xfId="0" applyFont="1" applyFill="1" applyBorder="1" applyAlignment="1" applyProtection="1">
      <alignment horizontal="center" vertical="center"/>
      <protection locked="0"/>
    </xf>
    <xf numFmtId="0" fontId="0" fillId="0" borderId="34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177" fontId="0" fillId="0" borderId="10" xfId="1" applyNumberFormat="1" applyFont="1" applyFill="1" applyBorder="1" applyAlignment="1" applyProtection="1">
      <alignment vertical="center"/>
    </xf>
    <xf numFmtId="176" fontId="0" fillId="0" borderId="92" xfId="1" applyNumberFormat="1" applyFont="1" applyFill="1" applyBorder="1" applyAlignment="1" applyProtection="1">
      <alignment vertical="center"/>
    </xf>
    <xf numFmtId="176" fontId="0" fillId="0" borderId="10" xfId="1" applyNumberFormat="1" applyFont="1" applyFill="1" applyBorder="1" applyAlignment="1" applyProtection="1">
      <alignment vertical="center"/>
    </xf>
    <xf numFmtId="176" fontId="0" fillId="0" borderId="90" xfId="1" applyNumberFormat="1" applyFont="1" applyFill="1" applyBorder="1" applyAlignment="1" applyProtection="1">
      <alignment vertical="center"/>
    </xf>
    <xf numFmtId="177" fontId="0" fillId="2" borderId="47" xfId="1" applyNumberFormat="1" applyFont="1" applyFill="1" applyBorder="1" applyAlignment="1" applyProtection="1">
      <alignment vertical="center"/>
      <protection locked="0"/>
    </xf>
    <xf numFmtId="176" fontId="0" fillId="3" borderId="81" xfId="1" applyNumberFormat="1" applyFont="1" applyFill="1" applyBorder="1" applyAlignment="1" applyProtection="1">
      <alignment vertical="center"/>
      <protection locked="0"/>
    </xf>
    <xf numFmtId="176" fontId="0" fillId="3" borderId="47" xfId="1" applyNumberFormat="1" applyFont="1" applyFill="1" applyBorder="1" applyAlignment="1" applyProtection="1">
      <alignment vertical="center"/>
      <protection locked="0"/>
    </xf>
    <xf numFmtId="176" fontId="0" fillId="3" borderId="82" xfId="1" applyNumberFormat="1" applyFont="1" applyFill="1" applyBorder="1" applyAlignment="1" applyProtection="1">
      <alignment vertical="center"/>
      <protection locked="0"/>
    </xf>
    <xf numFmtId="49" fontId="0" fillId="2" borderId="39" xfId="0" applyNumberFormat="1" applyFill="1" applyBorder="1" applyAlignment="1" applyProtection="1">
      <alignment horizontal="center" vertical="center"/>
      <protection locked="0"/>
    </xf>
    <xf numFmtId="49" fontId="0" fillId="2" borderId="46" xfId="0" applyNumberFormat="1" applyFill="1" applyBorder="1" applyAlignment="1" applyProtection="1">
      <alignment horizontal="center" vertical="center"/>
      <protection locked="0"/>
    </xf>
    <xf numFmtId="49" fontId="0" fillId="2" borderId="28" xfId="0" applyNumberFormat="1" applyFill="1" applyBorder="1" applyAlignment="1" applyProtection="1">
      <alignment horizontal="center" vertical="center"/>
      <protection locked="0"/>
    </xf>
    <xf numFmtId="176" fontId="12" fillId="3" borderId="40" xfId="1" applyNumberFormat="1" applyFont="1" applyFill="1" applyBorder="1" applyAlignment="1" applyProtection="1">
      <alignment horizontal="center" vertical="center"/>
      <protection locked="0"/>
    </xf>
    <xf numFmtId="176" fontId="12" fillId="3" borderId="42" xfId="1" applyNumberFormat="1" applyFont="1" applyFill="1" applyBorder="1" applyAlignment="1" applyProtection="1">
      <alignment horizontal="center" vertical="center"/>
      <protection locked="0"/>
    </xf>
    <xf numFmtId="176" fontId="12" fillId="3" borderId="6" xfId="1" applyNumberFormat="1" applyFont="1" applyFill="1" applyBorder="1" applyAlignment="1" applyProtection="1">
      <alignment horizontal="center" vertical="center"/>
      <protection locked="0"/>
    </xf>
    <xf numFmtId="176" fontId="12" fillId="3" borderId="41" xfId="1" applyNumberFormat="1" applyFont="1" applyFill="1" applyBorder="1" applyAlignment="1" applyProtection="1">
      <alignment horizontal="center" vertical="center"/>
      <protection locked="0"/>
    </xf>
    <xf numFmtId="176" fontId="12" fillId="3" borderId="5" xfId="1" applyNumberFormat="1" applyFont="1" applyFill="1" applyBorder="1" applyAlignment="1" applyProtection="1">
      <alignment horizontal="center" vertical="center"/>
      <protection locked="0"/>
    </xf>
    <xf numFmtId="176" fontId="12" fillId="3" borderId="4" xfId="1" applyNumberFormat="1" applyFont="1" applyFill="1" applyBorder="1" applyAlignment="1" applyProtection="1">
      <alignment horizontal="center" vertical="center"/>
      <protection locked="0"/>
    </xf>
    <xf numFmtId="0" fontId="26" fillId="2" borderId="32" xfId="0" applyFont="1" applyFill="1" applyBorder="1" applyAlignment="1" applyProtection="1">
      <alignment horizontal="center" vertical="center" shrinkToFit="1"/>
      <protection locked="0"/>
    </xf>
    <xf numFmtId="0" fontId="26" fillId="2" borderId="33" xfId="0" applyFont="1" applyFill="1" applyBorder="1" applyAlignment="1" applyProtection="1">
      <alignment horizontal="center" vertical="center" shrinkToFit="1"/>
      <protection locked="0"/>
    </xf>
    <xf numFmtId="0" fontId="26" fillId="2" borderId="53" xfId="0" applyFont="1" applyFill="1" applyBorder="1" applyAlignment="1" applyProtection="1">
      <alignment horizontal="center" vertical="center" shrinkToFit="1"/>
      <protection locked="0"/>
    </xf>
    <xf numFmtId="177" fontId="0" fillId="2" borderId="19" xfId="1" applyNumberFormat="1" applyFont="1" applyFill="1" applyBorder="1" applyAlignment="1" applyProtection="1">
      <alignment vertical="top" shrinkToFit="1"/>
      <protection locked="0"/>
    </xf>
    <xf numFmtId="177" fontId="0" fillId="2" borderId="63" xfId="1" applyNumberFormat="1" applyFont="1" applyFill="1" applyBorder="1" applyAlignment="1" applyProtection="1">
      <alignment vertical="top" shrinkToFi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AFB1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190500</xdr:colOff>
      <xdr:row>16</xdr:row>
      <xdr:rowOff>137583</xdr:rowOff>
    </xdr:from>
    <xdr:to>
      <xdr:col>18</xdr:col>
      <xdr:colOff>370417</xdr:colOff>
      <xdr:row>17</xdr:row>
      <xdr:rowOff>42332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E8E6681-5E70-4C85-9857-E5F4F08631B3}"/>
            </a:ext>
          </a:extLst>
        </xdr:cNvPr>
        <xdr:cNvSpPr/>
      </xdr:nvSpPr>
      <xdr:spPr>
        <a:xfrm>
          <a:off x="6715125" y="4585758"/>
          <a:ext cx="684742" cy="171449"/>
        </a:xfrm>
        <a:prstGeom prst="rect">
          <a:avLst/>
        </a:prstGeom>
        <a:solidFill>
          <a:schemeClr val="accent4">
            <a:lumMod val="20000"/>
            <a:lumOff val="80000"/>
            <a:alpha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16</xdr:col>
      <xdr:colOff>209550</xdr:colOff>
      <xdr:row>11</xdr:row>
      <xdr:rowOff>123825</xdr:rowOff>
    </xdr:from>
    <xdr:to>
      <xdr:col>20</xdr:col>
      <xdr:colOff>409576</xdr:colOff>
      <xdr:row>13</xdr:row>
      <xdr:rowOff>190500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C24111DC-E3B8-4751-A253-98EA70AA3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9350" y="3248025"/>
          <a:ext cx="2524126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50056</xdr:colOff>
      <xdr:row>19</xdr:row>
      <xdr:rowOff>321734</xdr:rowOff>
    </xdr:from>
    <xdr:to>
      <xdr:col>41</xdr:col>
      <xdr:colOff>521264</xdr:colOff>
      <xdr:row>23</xdr:row>
      <xdr:rowOff>54598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A75CF42B-17FE-4C64-AAA5-17EDE2C49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23909" y="5644528"/>
          <a:ext cx="5211296" cy="752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36</xdr:col>
      <xdr:colOff>136152</xdr:colOff>
      <xdr:row>12</xdr:row>
      <xdr:rowOff>97492</xdr:rowOff>
    </xdr:from>
    <xdr:to>
      <xdr:col>41</xdr:col>
      <xdr:colOff>514775</xdr:colOff>
      <xdr:row>19</xdr:row>
      <xdr:rowOff>7285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AE68AE65-6583-BD29-C5C9-A97E57DABA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04677" y="3488392"/>
          <a:ext cx="2864648" cy="18243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7C702-D024-423B-8415-F1ED90FA3A4F}">
  <sheetPr>
    <tabColor rgb="FF00B050"/>
  </sheetPr>
  <dimension ref="A1:AP24"/>
  <sheetViews>
    <sheetView showGridLines="0" tabSelected="1" view="pageBreakPreview" topLeftCell="A3" zoomScaleNormal="100" zoomScaleSheetLayoutView="100" workbookViewId="0">
      <selection activeCell="A12" sqref="A12"/>
    </sheetView>
  </sheetViews>
  <sheetFormatPr defaultColWidth="8.875" defaultRowHeight="18.75" x14ac:dyDescent="0.4"/>
  <cols>
    <col min="1" max="1" width="8.5" customWidth="1"/>
    <col min="2" max="3" width="5.625" customWidth="1"/>
    <col min="4" max="5" width="10.875" customWidth="1"/>
    <col min="6" max="6" width="1.625" customWidth="1"/>
    <col min="7" max="12" width="4.5" customWidth="1"/>
    <col min="13" max="13" width="4.125" customWidth="1"/>
    <col min="14" max="14" width="2.625" customWidth="1"/>
    <col min="15" max="15" width="8.125" hidden="1" customWidth="1"/>
    <col min="16" max="16" width="2.125" customWidth="1"/>
    <col min="17" max="17" width="8.625" customWidth="1"/>
    <col min="18" max="18" width="6.625" customWidth="1"/>
    <col min="19" max="19" width="8.625" customWidth="1"/>
    <col min="20" max="20" width="6.625" customWidth="1"/>
    <col min="21" max="21" width="7.625" customWidth="1"/>
    <col min="22" max="22" width="1" customWidth="1"/>
    <col min="23" max="23" width="8.5" customWidth="1"/>
    <col min="24" max="25" width="5.625" customWidth="1"/>
    <col min="26" max="27" width="10.875" customWidth="1"/>
    <col min="28" max="28" width="1.625" customWidth="1"/>
    <col min="29" max="34" width="4.5" customWidth="1"/>
    <col min="35" max="35" width="4.125" customWidth="1"/>
    <col min="36" max="36" width="2.625" customWidth="1"/>
    <col min="37" max="37" width="2.125" customWidth="1"/>
    <col min="38" max="38" width="8.625" customWidth="1"/>
    <col min="39" max="39" width="6.625" customWidth="1"/>
    <col min="40" max="40" width="8.625" customWidth="1"/>
    <col min="41" max="41" width="6.625" customWidth="1"/>
    <col min="42" max="42" width="7.625" customWidth="1"/>
  </cols>
  <sheetData>
    <row r="1" spans="1:42" ht="25.5" x14ac:dyDescent="0.4">
      <c r="F1" s="3" t="s">
        <v>28</v>
      </c>
      <c r="L1" s="8"/>
      <c r="AC1" s="3" t="s">
        <v>29</v>
      </c>
      <c r="AD1" s="3"/>
      <c r="AE1" s="3"/>
      <c r="AF1" s="3"/>
      <c r="AG1" s="3"/>
      <c r="AH1" s="3"/>
      <c r="AI1" t="s">
        <v>15</v>
      </c>
    </row>
    <row r="2" spans="1:42" ht="24.75" thickBot="1" x14ac:dyDescent="0.45">
      <c r="F2" s="45"/>
      <c r="G2" s="45"/>
      <c r="H2" s="11" t="s">
        <v>17</v>
      </c>
      <c r="I2" s="12"/>
      <c r="J2" s="11" t="s">
        <v>18</v>
      </c>
      <c r="K2" s="12"/>
      <c r="L2" s="11" t="s">
        <v>19</v>
      </c>
      <c r="AB2" s="53" t="str">
        <f>IF(F2&lt;&gt;"",F2,"")</f>
        <v/>
      </c>
      <c r="AC2" s="53"/>
      <c r="AD2" s="11" t="s">
        <v>17</v>
      </c>
      <c r="AE2" s="11" t="str">
        <f>IF(I2&lt;&gt;"",I2,"")</f>
        <v/>
      </c>
      <c r="AF2" s="11" t="s">
        <v>18</v>
      </c>
      <c r="AG2" s="11" t="str">
        <f>IF(K2&lt;&gt;"",K2,"")</f>
        <v/>
      </c>
      <c r="AH2" s="11" t="s">
        <v>19</v>
      </c>
    </row>
    <row r="3" spans="1:42" ht="26.25" customHeight="1" x14ac:dyDescent="0.5">
      <c r="A3" s="7" t="s">
        <v>13</v>
      </c>
      <c r="Q3" s="77" t="s">
        <v>26</v>
      </c>
      <c r="R3" s="78"/>
      <c r="S3" s="79"/>
      <c r="T3" s="80"/>
      <c r="U3" s="81"/>
      <c r="W3" s="7" t="s">
        <v>13</v>
      </c>
      <c r="AL3" s="77" t="s">
        <v>26</v>
      </c>
      <c r="AM3" s="78"/>
      <c r="AN3" s="82" t="str">
        <f>IF(S3&lt;&gt;"",S3,"")</f>
        <v/>
      </c>
      <c r="AO3" s="83"/>
      <c r="AP3" s="84"/>
    </row>
    <row r="4" spans="1:42" ht="25.5" customHeight="1" thickBot="1" x14ac:dyDescent="0.4">
      <c r="A4" t="s">
        <v>8</v>
      </c>
      <c r="G4" s="6" t="s">
        <v>9</v>
      </c>
      <c r="H4" s="6"/>
      <c r="I4" s="6"/>
      <c r="Q4" s="85" t="s">
        <v>30</v>
      </c>
      <c r="R4" s="86"/>
      <c r="S4" s="187"/>
      <c r="T4" s="188"/>
      <c r="U4" s="189"/>
      <c r="V4" s="19"/>
      <c r="W4" t="s">
        <v>8</v>
      </c>
      <c r="AC4" s="6" t="s">
        <v>9</v>
      </c>
      <c r="AD4" s="6"/>
      <c r="AE4" s="6"/>
      <c r="AL4" s="85" t="s">
        <v>30</v>
      </c>
      <c r="AM4" s="86"/>
      <c r="AN4" s="87" t="str">
        <f>IF(S4&lt;&gt;"",S4,"")</f>
        <v/>
      </c>
      <c r="AO4" s="88"/>
      <c r="AP4" s="89"/>
    </row>
    <row r="5" spans="1:42" s="5" customFormat="1" ht="15" customHeight="1" x14ac:dyDescent="0.4">
      <c r="A5" s="90" t="s">
        <v>0</v>
      </c>
      <c r="B5" s="92">
        <f>L19+I5</f>
        <v>0</v>
      </c>
      <c r="C5" s="93"/>
      <c r="D5" s="93"/>
      <c r="E5" s="94"/>
      <c r="F5" s="1"/>
      <c r="G5" s="46" t="s">
        <v>1</v>
      </c>
      <c r="H5" s="47"/>
      <c r="I5" s="204">
        <f>O19</f>
        <v>0</v>
      </c>
      <c r="J5" s="205"/>
      <c r="K5" s="205"/>
      <c r="L5" s="205"/>
      <c r="M5" s="205"/>
      <c r="N5" s="206"/>
      <c r="Q5" s="50" t="s">
        <v>12</v>
      </c>
      <c r="R5" s="51"/>
      <c r="S5" s="51"/>
      <c r="T5" s="51"/>
      <c r="U5" s="52"/>
      <c r="W5" s="90" t="s">
        <v>0</v>
      </c>
      <c r="X5" s="92">
        <f>IF(B5&lt;&gt;"",B5,"")</f>
        <v>0</v>
      </c>
      <c r="Y5" s="93"/>
      <c r="Z5" s="93"/>
      <c r="AA5" s="94"/>
      <c r="AB5" s="1"/>
      <c r="AC5" s="46" t="s">
        <v>1</v>
      </c>
      <c r="AD5" s="47"/>
      <c r="AE5" s="98">
        <f>IF(I5&lt;&gt;"",I5,"")</f>
        <v>0</v>
      </c>
      <c r="AF5" s="99"/>
      <c r="AG5" s="99"/>
      <c r="AH5" s="99"/>
      <c r="AI5" s="99"/>
      <c r="AJ5" s="100"/>
      <c r="AL5" s="50" t="s">
        <v>12</v>
      </c>
      <c r="AM5" s="51"/>
      <c r="AN5" s="51"/>
      <c r="AO5" s="51"/>
      <c r="AP5" s="52"/>
    </row>
    <row r="6" spans="1:42" ht="30" customHeight="1" thickBot="1" x14ac:dyDescent="0.45">
      <c r="A6" s="91"/>
      <c r="B6" s="95"/>
      <c r="C6" s="96"/>
      <c r="D6" s="96"/>
      <c r="E6" s="97"/>
      <c r="F6" s="1"/>
      <c r="G6" s="48"/>
      <c r="H6" s="49"/>
      <c r="I6" s="207"/>
      <c r="J6" s="208"/>
      <c r="K6" s="208"/>
      <c r="L6" s="208"/>
      <c r="M6" s="208"/>
      <c r="N6" s="209"/>
      <c r="Q6" s="65"/>
      <c r="R6" s="66"/>
      <c r="S6" s="66"/>
      <c r="T6" s="66"/>
      <c r="U6" s="67"/>
      <c r="V6" s="20"/>
      <c r="W6" s="91"/>
      <c r="X6" s="95"/>
      <c r="Y6" s="96"/>
      <c r="Z6" s="96"/>
      <c r="AA6" s="97"/>
      <c r="AB6" s="1"/>
      <c r="AC6" s="48"/>
      <c r="AD6" s="49"/>
      <c r="AE6" s="101"/>
      <c r="AF6" s="102"/>
      <c r="AG6" s="102"/>
      <c r="AH6" s="102"/>
      <c r="AI6" s="102"/>
      <c r="AJ6" s="103"/>
      <c r="AL6" s="104" t="str">
        <f>IF(Q6&lt;&gt;"",Q6,"")</f>
        <v/>
      </c>
      <c r="AM6" s="105"/>
      <c r="AN6" s="105"/>
      <c r="AO6" s="105"/>
      <c r="AP6" s="106"/>
    </row>
    <row r="7" spans="1:42" ht="15" customHeight="1" thickBot="1" x14ac:dyDescent="0.45">
      <c r="Q7" s="65"/>
      <c r="R7" s="66"/>
      <c r="S7" s="66"/>
      <c r="T7" s="66"/>
      <c r="U7" s="67"/>
      <c r="V7" s="20"/>
      <c r="AL7" s="107"/>
      <c r="AM7" s="108"/>
      <c r="AN7" s="108"/>
      <c r="AO7" s="108"/>
      <c r="AP7" s="109"/>
    </row>
    <row r="8" spans="1:42" ht="13.5" customHeight="1" x14ac:dyDescent="0.4">
      <c r="A8" s="113" t="s">
        <v>7</v>
      </c>
      <c r="B8" s="72"/>
      <c r="C8" s="72"/>
      <c r="D8" s="72"/>
      <c r="E8" s="72"/>
      <c r="F8" s="114"/>
      <c r="G8" s="71" t="s">
        <v>14</v>
      </c>
      <c r="H8" s="72"/>
      <c r="I8" s="72"/>
      <c r="J8" s="72"/>
      <c r="K8" s="73"/>
      <c r="L8" s="74" t="s">
        <v>2</v>
      </c>
      <c r="M8" s="75"/>
      <c r="N8" s="76"/>
      <c r="Q8" s="65"/>
      <c r="R8" s="66"/>
      <c r="S8" s="66"/>
      <c r="T8" s="66"/>
      <c r="U8" s="67"/>
      <c r="V8" s="20"/>
      <c r="W8" s="113" t="s">
        <v>7</v>
      </c>
      <c r="X8" s="72"/>
      <c r="Y8" s="72"/>
      <c r="Z8" s="72"/>
      <c r="AA8" s="72"/>
      <c r="AB8" s="114"/>
      <c r="AC8" s="71" t="s">
        <v>14</v>
      </c>
      <c r="AD8" s="72"/>
      <c r="AE8" s="72"/>
      <c r="AF8" s="72"/>
      <c r="AG8" s="73"/>
      <c r="AH8" s="74" t="s">
        <v>2</v>
      </c>
      <c r="AI8" s="75"/>
      <c r="AJ8" s="76"/>
      <c r="AL8" s="107"/>
      <c r="AM8" s="108"/>
      <c r="AN8" s="108"/>
      <c r="AO8" s="108"/>
      <c r="AP8" s="109"/>
    </row>
    <row r="9" spans="1:42" ht="40.5" customHeight="1" thickBot="1" x14ac:dyDescent="0.45">
      <c r="A9" s="210"/>
      <c r="B9" s="211"/>
      <c r="C9" s="211"/>
      <c r="D9" s="211"/>
      <c r="E9" s="211"/>
      <c r="F9" s="212"/>
      <c r="G9" s="59"/>
      <c r="H9" s="60"/>
      <c r="I9" s="60"/>
      <c r="J9" s="60"/>
      <c r="K9" s="61"/>
      <c r="L9" s="62"/>
      <c r="M9" s="63"/>
      <c r="N9" s="64"/>
      <c r="Q9" s="68"/>
      <c r="R9" s="69"/>
      <c r="S9" s="69"/>
      <c r="T9" s="69"/>
      <c r="U9" s="70"/>
      <c r="V9" s="20"/>
      <c r="W9" s="118" t="str">
        <f>IF(A9&lt;&gt;"",A9,"")</f>
        <v/>
      </c>
      <c r="X9" s="119"/>
      <c r="Y9" s="119"/>
      <c r="Z9" s="119"/>
      <c r="AA9" s="119"/>
      <c r="AB9" s="120"/>
      <c r="AC9" s="115" t="str">
        <f>IF(G9&lt;&gt;"",G9,"")</f>
        <v/>
      </c>
      <c r="AD9" s="116"/>
      <c r="AE9" s="116"/>
      <c r="AF9" s="116"/>
      <c r="AG9" s="117"/>
      <c r="AH9" s="178" t="str">
        <f>IF(L9&lt;&gt;"",L9,"")</f>
        <v/>
      </c>
      <c r="AI9" s="179"/>
      <c r="AJ9" s="180"/>
      <c r="AL9" s="110"/>
      <c r="AM9" s="111"/>
      <c r="AN9" s="111"/>
      <c r="AO9" s="111"/>
      <c r="AP9" s="112"/>
    </row>
    <row r="10" spans="1:42" ht="15" customHeight="1" thickBot="1" x14ac:dyDescent="0.45">
      <c r="Q10" s="121" t="s">
        <v>4</v>
      </c>
      <c r="R10" s="129"/>
      <c r="S10" s="130"/>
      <c r="T10" s="130"/>
      <c r="U10" s="131"/>
      <c r="V10" s="20"/>
      <c r="AL10" s="121" t="s">
        <v>4</v>
      </c>
      <c r="AM10" s="174" t="str">
        <f>IF(R10&lt;&gt;"",R10,"")</f>
        <v/>
      </c>
      <c r="AN10" s="174"/>
      <c r="AO10" s="174"/>
      <c r="AP10" s="175"/>
    </row>
    <row r="11" spans="1:42" ht="15" customHeight="1" thickBot="1" x14ac:dyDescent="0.45">
      <c r="A11" s="13" t="s">
        <v>3</v>
      </c>
      <c r="B11" s="54" t="s">
        <v>11</v>
      </c>
      <c r="C11" s="55"/>
      <c r="D11" s="55"/>
      <c r="E11" s="55"/>
      <c r="F11" s="56"/>
      <c r="G11" s="54" t="s">
        <v>6</v>
      </c>
      <c r="H11" s="56"/>
      <c r="I11" s="54" t="s">
        <v>21</v>
      </c>
      <c r="J11" s="55"/>
      <c r="K11" s="30" t="s">
        <v>22</v>
      </c>
      <c r="L11" s="57" t="s">
        <v>25</v>
      </c>
      <c r="M11" s="55"/>
      <c r="N11" s="58"/>
      <c r="Q11" s="122"/>
      <c r="R11" s="132"/>
      <c r="S11" s="133"/>
      <c r="T11" s="133"/>
      <c r="U11" s="134"/>
      <c r="V11" s="20"/>
      <c r="W11" s="13" t="s">
        <v>3</v>
      </c>
      <c r="X11" s="54" t="s">
        <v>11</v>
      </c>
      <c r="Y11" s="55"/>
      <c r="Z11" s="55"/>
      <c r="AA11" s="55"/>
      <c r="AB11" s="56"/>
      <c r="AC11" s="54" t="s">
        <v>6</v>
      </c>
      <c r="AD11" s="56"/>
      <c r="AE11" s="54" t="s">
        <v>21</v>
      </c>
      <c r="AF11" s="55"/>
      <c r="AG11" s="30" t="s">
        <v>22</v>
      </c>
      <c r="AH11" s="57" t="s">
        <v>25</v>
      </c>
      <c r="AI11" s="55"/>
      <c r="AJ11" s="58"/>
      <c r="AL11" s="122"/>
      <c r="AM11" s="176"/>
      <c r="AN11" s="176"/>
      <c r="AO11" s="176"/>
      <c r="AP11" s="177"/>
    </row>
    <row r="12" spans="1:42" ht="21" customHeight="1" x14ac:dyDescent="0.4">
      <c r="A12" s="15"/>
      <c r="B12" s="201"/>
      <c r="C12" s="202"/>
      <c r="D12" s="202"/>
      <c r="E12" s="202"/>
      <c r="F12" s="203"/>
      <c r="G12" s="123"/>
      <c r="H12" s="124"/>
      <c r="I12" s="123"/>
      <c r="J12" s="125"/>
      <c r="K12" s="25"/>
      <c r="L12" s="126" t="str">
        <f t="shared" ref="L12:L18" si="0">IF(AND(G12&lt;&gt;"",I12&lt;&gt;""),TRUNC(G12*I12),"")</f>
        <v/>
      </c>
      <c r="M12" s="127"/>
      <c r="N12" s="128"/>
      <c r="O12" s="24">
        <f>ROUNDDOWN(IFERROR(IF(L12=0,0,IF(K12=0,0,L12*K12)),0),0)</f>
        <v>0</v>
      </c>
      <c r="P12" s="23"/>
      <c r="W12" s="31" t="str">
        <f>IF(A12&lt;&gt;"",A12,"")</f>
        <v/>
      </c>
      <c r="X12" s="135" t="str">
        <f>IF(B12&lt;&gt;"",B12,"")</f>
        <v/>
      </c>
      <c r="Y12" s="136"/>
      <c r="Z12" s="136"/>
      <c r="AA12" s="136"/>
      <c r="AB12" s="137"/>
      <c r="AC12" s="138" t="str">
        <f>IF(G12&lt;&gt;"",G12,"")</f>
        <v/>
      </c>
      <c r="AD12" s="138"/>
      <c r="AE12" s="138" t="str">
        <f>IF(I12&lt;&gt;"",I12,"")</f>
        <v/>
      </c>
      <c r="AF12" s="138"/>
      <c r="AG12" s="27" t="str">
        <f>IF(K12&lt;&gt;"",K12,"")</f>
        <v/>
      </c>
      <c r="AH12" s="139" t="str">
        <f>IF(L12&lt;&gt;"",L12,"")</f>
        <v/>
      </c>
      <c r="AI12" s="140"/>
      <c r="AJ12" s="141"/>
      <c r="AK12" s="22"/>
    </row>
    <row r="13" spans="1:42" ht="21" customHeight="1" x14ac:dyDescent="0.35">
      <c r="A13" s="18"/>
      <c r="B13" s="181"/>
      <c r="C13" s="182"/>
      <c r="D13" s="182"/>
      <c r="E13" s="182"/>
      <c r="F13" s="183"/>
      <c r="G13" s="213"/>
      <c r="H13" s="214"/>
      <c r="I13" s="145"/>
      <c r="J13" s="147"/>
      <c r="K13" s="25"/>
      <c r="L13" s="148" t="str">
        <f t="shared" si="0"/>
        <v/>
      </c>
      <c r="M13" s="149"/>
      <c r="N13" s="150"/>
      <c r="O13" s="24">
        <f t="shared" ref="O13:O18" si="1">ROUNDDOWN(IFERROR(IF(L13=0,0,IF(K13=0,0,L13*K13)),0),0)</f>
        <v>0</v>
      </c>
      <c r="P13" s="23"/>
      <c r="Q13" s="6"/>
      <c r="W13" s="31" t="str">
        <f t="shared" ref="W13:W18" si="2">IF(A13&lt;&gt;"",A13,"")</f>
        <v/>
      </c>
      <c r="X13" s="160" t="str">
        <f t="shared" ref="X13:X18" si="3">IF(B13&lt;&gt;"",B13,"")</f>
        <v/>
      </c>
      <c r="Y13" s="161"/>
      <c r="Z13" s="161"/>
      <c r="AA13" s="161"/>
      <c r="AB13" s="162"/>
      <c r="AC13" s="163" t="str">
        <f t="shared" ref="AC13:AC18" si="4">IF(G13&lt;&gt;"",G13,"")</f>
        <v/>
      </c>
      <c r="AD13" s="163"/>
      <c r="AE13" s="163" t="str">
        <f t="shared" ref="AE13:AE18" si="5">IF(I13&lt;&gt;"",I13,"")</f>
        <v/>
      </c>
      <c r="AF13" s="163"/>
      <c r="AG13" s="28" t="str">
        <f t="shared" ref="AG13:AG18" si="6">IF(K13&lt;&gt;"",K13,"")</f>
        <v/>
      </c>
      <c r="AH13" s="142" t="str">
        <f t="shared" ref="AH13:AH18" si="7">IF(L13&lt;&gt;"",L13,"")</f>
        <v/>
      </c>
      <c r="AI13" s="143"/>
      <c r="AJ13" s="144"/>
      <c r="AK13" s="22"/>
      <c r="AL13" s="6"/>
    </row>
    <row r="14" spans="1:42" ht="21" customHeight="1" x14ac:dyDescent="0.4">
      <c r="A14" s="16"/>
      <c r="B14" s="181"/>
      <c r="C14" s="182"/>
      <c r="D14" s="182"/>
      <c r="E14" s="182"/>
      <c r="F14" s="183"/>
      <c r="G14" s="145"/>
      <c r="H14" s="146"/>
      <c r="I14" s="145"/>
      <c r="J14" s="147"/>
      <c r="K14" s="25"/>
      <c r="L14" s="148" t="str">
        <f t="shared" si="0"/>
        <v/>
      </c>
      <c r="M14" s="149"/>
      <c r="N14" s="150"/>
      <c r="O14" s="24">
        <f t="shared" si="1"/>
        <v>0</v>
      </c>
      <c r="P14" s="23"/>
      <c r="Q14" s="1"/>
      <c r="V14" s="1"/>
      <c r="W14" s="31" t="str">
        <f t="shared" si="2"/>
        <v/>
      </c>
      <c r="X14" s="160" t="str">
        <f t="shared" si="3"/>
        <v/>
      </c>
      <c r="Y14" s="161"/>
      <c r="Z14" s="161"/>
      <c r="AA14" s="161"/>
      <c r="AB14" s="162"/>
      <c r="AC14" s="163" t="str">
        <f t="shared" si="4"/>
        <v/>
      </c>
      <c r="AD14" s="163"/>
      <c r="AE14" s="163" t="str">
        <f t="shared" si="5"/>
        <v/>
      </c>
      <c r="AF14" s="163"/>
      <c r="AG14" s="28" t="str">
        <f t="shared" si="6"/>
        <v/>
      </c>
      <c r="AH14" s="142" t="str">
        <f t="shared" si="7"/>
        <v/>
      </c>
      <c r="AI14" s="143"/>
      <c r="AJ14" s="144"/>
      <c r="AK14" s="22"/>
      <c r="AL14" s="1"/>
    </row>
    <row r="15" spans="1:42" ht="21" customHeight="1" x14ac:dyDescent="0.4">
      <c r="A15" s="16"/>
      <c r="B15" s="181"/>
      <c r="C15" s="182"/>
      <c r="D15" s="182"/>
      <c r="E15" s="182"/>
      <c r="F15" s="183"/>
      <c r="G15" s="145"/>
      <c r="H15" s="146"/>
      <c r="I15" s="145"/>
      <c r="J15" s="147"/>
      <c r="K15" s="25"/>
      <c r="L15" s="148"/>
      <c r="M15" s="149"/>
      <c r="N15" s="150"/>
      <c r="O15" s="24">
        <f t="shared" si="1"/>
        <v>0</v>
      </c>
      <c r="P15" s="23"/>
      <c r="Q15" s="151" t="s">
        <v>20</v>
      </c>
      <c r="R15" s="152"/>
      <c r="S15" s="152"/>
      <c r="T15" s="152"/>
      <c r="U15" s="153"/>
      <c r="W15" s="31" t="str">
        <f t="shared" si="2"/>
        <v/>
      </c>
      <c r="X15" s="160" t="str">
        <f t="shared" si="3"/>
        <v/>
      </c>
      <c r="Y15" s="161"/>
      <c r="Z15" s="161"/>
      <c r="AA15" s="161"/>
      <c r="AB15" s="162"/>
      <c r="AC15" s="163" t="str">
        <f t="shared" si="4"/>
        <v/>
      </c>
      <c r="AD15" s="163"/>
      <c r="AE15" s="163" t="str">
        <f t="shared" si="5"/>
        <v/>
      </c>
      <c r="AF15" s="163"/>
      <c r="AG15" s="28" t="str">
        <f t="shared" si="6"/>
        <v/>
      </c>
      <c r="AH15" s="142" t="str">
        <f t="shared" si="7"/>
        <v/>
      </c>
      <c r="AI15" s="143"/>
      <c r="AJ15" s="144"/>
      <c r="AK15" s="22"/>
      <c r="AL15" s="32"/>
      <c r="AM15" s="32"/>
      <c r="AN15" s="32"/>
      <c r="AO15" s="32"/>
      <c r="AP15" s="32"/>
    </row>
    <row r="16" spans="1:42" ht="21" customHeight="1" x14ac:dyDescent="0.4">
      <c r="A16" s="18"/>
      <c r="B16" s="181"/>
      <c r="C16" s="182"/>
      <c r="D16" s="182"/>
      <c r="E16" s="182"/>
      <c r="F16" s="183"/>
      <c r="G16" s="145"/>
      <c r="H16" s="146"/>
      <c r="I16" s="145"/>
      <c r="J16" s="147"/>
      <c r="K16" s="25"/>
      <c r="L16" s="148" t="str">
        <f t="shared" si="0"/>
        <v/>
      </c>
      <c r="M16" s="149"/>
      <c r="N16" s="150"/>
      <c r="O16" s="24">
        <f t="shared" si="1"/>
        <v>0</v>
      </c>
      <c r="P16" s="23"/>
      <c r="Q16" s="154"/>
      <c r="R16" s="155"/>
      <c r="S16" s="155"/>
      <c r="T16" s="155"/>
      <c r="U16" s="156"/>
      <c r="W16" s="31" t="str">
        <f t="shared" si="2"/>
        <v/>
      </c>
      <c r="X16" s="160" t="str">
        <f t="shared" si="3"/>
        <v/>
      </c>
      <c r="Y16" s="161"/>
      <c r="Z16" s="161"/>
      <c r="AA16" s="161"/>
      <c r="AB16" s="162"/>
      <c r="AC16" s="163" t="str">
        <f t="shared" si="4"/>
        <v/>
      </c>
      <c r="AD16" s="163"/>
      <c r="AE16" s="163" t="str">
        <f t="shared" si="5"/>
        <v/>
      </c>
      <c r="AF16" s="163"/>
      <c r="AG16" s="28" t="str">
        <f t="shared" si="6"/>
        <v/>
      </c>
      <c r="AH16" s="142" t="str">
        <f t="shared" si="7"/>
        <v/>
      </c>
      <c r="AI16" s="143"/>
      <c r="AJ16" s="144"/>
      <c r="AK16" s="22"/>
      <c r="AL16" s="32"/>
      <c r="AM16" s="32"/>
      <c r="AN16" s="32"/>
      <c r="AO16" s="32"/>
      <c r="AP16" s="32"/>
    </row>
    <row r="17" spans="1:42" ht="21" customHeight="1" x14ac:dyDescent="0.4">
      <c r="A17" s="16"/>
      <c r="B17" s="181"/>
      <c r="C17" s="182"/>
      <c r="D17" s="182"/>
      <c r="E17" s="182"/>
      <c r="F17" s="183"/>
      <c r="G17" s="145"/>
      <c r="H17" s="146"/>
      <c r="I17" s="145"/>
      <c r="J17" s="147"/>
      <c r="K17" s="25"/>
      <c r="L17" s="148" t="str">
        <f t="shared" si="0"/>
        <v/>
      </c>
      <c r="M17" s="149"/>
      <c r="N17" s="150"/>
      <c r="O17" s="24">
        <f t="shared" si="1"/>
        <v>0</v>
      </c>
      <c r="P17" s="23"/>
      <c r="Q17" s="154"/>
      <c r="R17" s="155"/>
      <c r="S17" s="155"/>
      <c r="T17" s="155"/>
      <c r="U17" s="156"/>
      <c r="W17" s="31" t="str">
        <f t="shared" si="2"/>
        <v/>
      </c>
      <c r="X17" s="160" t="str">
        <f t="shared" si="3"/>
        <v/>
      </c>
      <c r="Y17" s="161"/>
      <c r="Z17" s="161"/>
      <c r="AA17" s="161"/>
      <c r="AB17" s="162"/>
      <c r="AC17" s="163" t="str">
        <f t="shared" si="4"/>
        <v/>
      </c>
      <c r="AD17" s="163"/>
      <c r="AE17" s="163" t="str">
        <f t="shared" si="5"/>
        <v/>
      </c>
      <c r="AF17" s="163"/>
      <c r="AG17" s="28" t="str">
        <f t="shared" si="6"/>
        <v/>
      </c>
      <c r="AH17" s="142" t="str">
        <f t="shared" si="7"/>
        <v/>
      </c>
      <c r="AI17" s="143"/>
      <c r="AJ17" s="144"/>
      <c r="AK17" s="22"/>
      <c r="AL17" s="32"/>
      <c r="AM17" s="32"/>
      <c r="AN17" s="32"/>
      <c r="AO17" s="32"/>
      <c r="AP17" s="32"/>
    </row>
    <row r="18" spans="1:42" ht="21" customHeight="1" thickBot="1" x14ac:dyDescent="0.45">
      <c r="A18" s="17"/>
      <c r="B18" s="184"/>
      <c r="C18" s="185"/>
      <c r="D18" s="185"/>
      <c r="E18" s="185"/>
      <c r="F18" s="186"/>
      <c r="G18" s="172"/>
      <c r="H18" s="173"/>
      <c r="I18" s="172"/>
      <c r="J18" s="197"/>
      <c r="K18" s="26"/>
      <c r="L18" s="198" t="str">
        <f t="shared" si="0"/>
        <v/>
      </c>
      <c r="M18" s="199"/>
      <c r="N18" s="200"/>
      <c r="O18" s="24">
        <f t="shared" si="1"/>
        <v>0</v>
      </c>
      <c r="P18" s="23"/>
      <c r="Q18" s="154"/>
      <c r="R18" s="155"/>
      <c r="S18" s="155"/>
      <c r="T18" s="155"/>
      <c r="U18" s="156"/>
      <c r="W18" s="31" t="str">
        <f t="shared" si="2"/>
        <v/>
      </c>
      <c r="X18" s="190" t="str">
        <f t="shared" si="3"/>
        <v/>
      </c>
      <c r="Y18" s="191"/>
      <c r="Z18" s="191"/>
      <c r="AA18" s="191"/>
      <c r="AB18" s="192"/>
      <c r="AC18" s="193" t="str">
        <f t="shared" si="4"/>
        <v/>
      </c>
      <c r="AD18" s="193"/>
      <c r="AE18" s="193" t="str">
        <f t="shared" si="5"/>
        <v/>
      </c>
      <c r="AF18" s="193"/>
      <c r="AG18" s="29" t="str">
        <f t="shared" si="6"/>
        <v/>
      </c>
      <c r="AH18" s="194" t="str">
        <f t="shared" si="7"/>
        <v/>
      </c>
      <c r="AI18" s="195"/>
      <c r="AJ18" s="196"/>
      <c r="AK18" s="22"/>
      <c r="AL18" s="32"/>
      <c r="AM18" s="32"/>
      <c r="AN18" s="32"/>
      <c r="AO18" s="32"/>
      <c r="AP18" s="32"/>
    </row>
    <row r="19" spans="1:42" ht="24.75" customHeight="1" thickBot="1" x14ac:dyDescent="0.45">
      <c r="A19" s="164" t="s">
        <v>16</v>
      </c>
      <c r="B19" s="165"/>
      <c r="C19" s="165"/>
      <c r="D19" s="165"/>
      <c r="E19" s="165"/>
      <c r="F19" s="10"/>
      <c r="G19" s="166" t="s">
        <v>5</v>
      </c>
      <c r="H19" s="167"/>
      <c r="I19" s="167"/>
      <c r="J19" s="167"/>
      <c r="K19" s="168"/>
      <c r="L19" s="169">
        <f>SUM(L12:L18)</f>
        <v>0</v>
      </c>
      <c r="M19" s="170"/>
      <c r="N19" s="171"/>
      <c r="O19" s="23">
        <f>SUM(O12:O18)</f>
        <v>0</v>
      </c>
      <c r="P19" s="23"/>
      <c r="Q19" s="154"/>
      <c r="R19" s="155"/>
      <c r="S19" s="155"/>
      <c r="T19" s="155"/>
      <c r="U19" s="156"/>
      <c r="W19" s="164" t="s">
        <v>16</v>
      </c>
      <c r="X19" s="165"/>
      <c r="Y19" s="165"/>
      <c r="Z19" s="165"/>
      <c r="AA19" s="165"/>
      <c r="AB19" s="10"/>
      <c r="AC19" s="166" t="s">
        <v>5</v>
      </c>
      <c r="AD19" s="167"/>
      <c r="AE19" s="167"/>
      <c r="AF19" s="167"/>
      <c r="AG19" s="168"/>
      <c r="AH19" s="169">
        <f>SUM(AH12:AH18)</f>
        <v>0</v>
      </c>
      <c r="AI19" s="170"/>
      <c r="AJ19" s="171"/>
      <c r="AK19" s="22"/>
      <c r="AL19" s="32"/>
      <c r="AM19" s="32"/>
      <c r="AN19" s="32"/>
      <c r="AO19" s="32"/>
      <c r="AP19" s="32"/>
    </row>
    <row r="20" spans="1:42" ht="27" customHeight="1" x14ac:dyDescent="0.35">
      <c r="A20" s="165"/>
      <c r="B20" s="165"/>
      <c r="C20" s="165"/>
      <c r="D20" s="165"/>
      <c r="E20" s="165"/>
      <c r="F20" s="9"/>
      <c r="G20" s="4"/>
      <c r="H20" s="9"/>
      <c r="I20" s="9"/>
      <c r="M20" s="14"/>
      <c r="Q20" s="154"/>
      <c r="R20" s="155"/>
      <c r="S20" s="155"/>
      <c r="T20" s="155"/>
      <c r="U20" s="156"/>
      <c r="W20" s="165"/>
      <c r="X20" s="165"/>
      <c r="Y20" s="165"/>
      <c r="Z20" s="165"/>
      <c r="AA20" s="165"/>
      <c r="AB20" s="9"/>
      <c r="AC20" s="6" t="s">
        <v>10</v>
      </c>
      <c r="AD20" s="6" t="s">
        <v>27</v>
      </c>
      <c r="AE20" s="9"/>
      <c r="AI20" s="14"/>
      <c r="AL20" s="32"/>
      <c r="AM20" s="32"/>
      <c r="AN20" s="32"/>
      <c r="AO20" s="32"/>
      <c r="AP20" s="32"/>
    </row>
    <row r="21" spans="1:42" ht="18" customHeight="1" x14ac:dyDescent="0.4">
      <c r="A21" s="33"/>
      <c r="B21" s="34"/>
      <c r="C21" s="35" t="s">
        <v>22</v>
      </c>
      <c r="D21" s="36" t="s">
        <v>23</v>
      </c>
      <c r="E21" s="37" t="s">
        <v>24</v>
      </c>
      <c r="F21" s="9"/>
      <c r="G21" s="4"/>
      <c r="H21" s="9"/>
      <c r="I21" s="9"/>
      <c r="M21" s="14"/>
      <c r="Q21" s="154"/>
      <c r="R21" s="155"/>
      <c r="S21" s="155"/>
      <c r="T21" s="155"/>
      <c r="U21" s="156"/>
      <c r="W21" s="33"/>
      <c r="X21" s="34"/>
      <c r="Y21" s="35" t="s">
        <v>22</v>
      </c>
      <c r="Z21" s="36" t="s">
        <v>23</v>
      </c>
      <c r="AA21" s="37" t="s">
        <v>24</v>
      </c>
      <c r="AB21" s="9"/>
      <c r="AC21" s="4"/>
      <c r="AD21" s="9"/>
      <c r="AE21" s="9"/>
      <c r="AI21" s="14"/>
      <c r="AL21" s="32"/>
      <c r="AM21" s="32"/>
      <c r="AN21" s="32"/>
      <c r="AO21" s="32"/>
      <c r="AP21" s="32"/>
    </row>
    <row r="22" spans="1:42" ht="18" customHeight="1" x14ac:dyDescent="0.4">
      <c r="B22" s="38"/>
      <c r="C22" s="39">
        <v>0.08</v>
      </c>
      <c r="D22" s="41">
        <f>SUMIF(K12:K18,C22,L12:N18)</f>
        <v>0</v>
      </c>
      <c r="E22" s="42" t="str">
        <f>+IF(D22&lt;&gt;0,I5,"")</f>
        <v/>
      </c>
      <c r="F22" s="10"/>
      <c r="G22" s="10"/>
      <c r="H22" s="10"/>
      <c r="I22" s="10"/>
      <c r="Q22" s="154"/>
      <c r="R22" s="155"/>
      <c r="S22" s="155"/>
      <c r="T22" s="155"/>
      <c r="U22" s="156"/>
      <c r="X22" s="38"/>
      <c r="Y22" s="39">
        <v>0.08</v>
      </c>
      <c r="Z22" s="41">
        <f>IF(D22&lt;&gt;"",D22,"")</f>
        <v>0</v>
      </c>
      <c r="AA22" s="42" t="str">
        <f>IF(E22&lt;&gt;"",E22,"")</f>
        <v/>
      </c>
      <c r="AB22" s="10"/>
      <c r="AC22" s="10"/>
      <c r="AD22" s="10"/>
      <c r="AE22" s="10"/>
      <c r="AL22" s="32"/>
      <c r="AM22" s="32"/>
      <c r="AN22" s="32"/>
      <c r="AO22" s="32"/>
      <c r="AP22" s="32"/>
    </row>
    <row r="23" spans="1:42" ht="18" customHeight="1" x14ac:dyDescent="0.4">
      <c r="B23" s="2"/>
      <c r="C23" s="40">
        <v>0.1</v>
      </c>
      <c r="D23" s="43">
        <f>SUMIF(K12:K18,C23,L12:N18)</f>
        <v>0</v>
      </c>
      <c r="E23" s="44" t="str">
        <f>+IF(D23&lt;&gt;0,I5,"")</f>
        <v/>
      </c>
      <c r="F23" s="10"/>
      <c r="G23" s="10"/>
      <c r="H23" s="10"/>
      <c r="I23" s="10"/>
      <c r="Q23" s="154"/>
      <c r="R23" s="155"/>
      <c r="S23" s="155"/>
      <c r="T23" s="155"/>
      <c r="U23" s="156"/>
      <c r="X23" s="2"/>
      <c r="Y23" s="40">
        <v>0.1</v>
      </c>
      <c r="Z23" s="43">
        <f>IF(D23&lt;&gt;"",D23,"")</f>
        <v>0</v>
      </c>
      <c r="AA23" s="44" t="str">
        <f>IF(E23&lt;&gt;"",E23,"")</f>
        <v/>
      </c>
      <c r="AB23" s="10"/>
      <c r="AC23" s="10"/>
      <c r="AD23" s="10"/>
      <c r="AE23" s="10"/>
      <c r="AL23" s="32"/>
      <c r="AM23" s="32"/>
      <c r="AN23" s="32"/>
      <c r="AO23" s="32"/>
      <c r="AP23" s="32"/>
    </row>
    <row r="24" spans="1:42" ht="18" customHeight="1" x14ac:dyDescent="0.4">
      <c r="A24" s="21" t="s">
        <v>31</v>
      </c>
      <c r="Q24" s="157"/>
      <c r="R24" s="158"/>
      <c r="S24" s="158"/>
      <c r="T24" s="158"/>
      <c r="U24" s="159"/>
      <c r="W24" s="21" t="str">
        <f>+A24</f>
        <v>制定：2025.1</v>
      </c>
      <c r="AL24" s="32"/>
      <c r="AM24" s="32"/>
      <c r="AN24" s="32"/>
      <c r="AO24" s="32"/>
      <c r="AP24" s="32"/>
    </row>
  </sheetData>
  <sheetProtection algorithmName="SHA-512" hashValue="fcmgoBKbroBVICvuVFJlMp7kWT+M5wGPLKkVGSkFG/xQ1JZ2uyD70iLJ9FupK+2aVkXxHzj09TaPlugJsI0heg==" saltValue="4HbyR+wpX+CzbZxRVWw2ZQ==" spinCount="100000" sheet="1" formatCells="0" formatColumns="0" formatRows="0" sort="0" autoFilter="0"/>
  <mergeCells count="109">
    <mergeCell ref="I18:J18"/>
    <mergeCell ref="L18:N18"/>
    <mergeCell ref="A5:A6"/>
    <mergeCell ref="A19:E20"/>
    <mergeCell ref="A8:F8"/>
    <mergeCell ref="B5:E6"/>
    <mergeCell ref="B12:F12"/>
    <mergeCell ref="B13:F13"/>
    <mergeCell ref="B14:F14"/>
    <mergeCell ref="B15:F15"/>
    <mergeCell ref="G19:K19"/>
    <mergeCell ref="I5:N6"/>
    <mergeCell ref="A9:F9"/>
    <mergeCell ref="L14:N14"/>
    <mergeCell ref="G13:H13"/>
    <mergeCell ref="I13:J13"/>
    <mergeCell ref="L13:N13"/>
    <mergeCell ref="AM10:AP11"/>
    <mergeCell ref="AH9:AJ9"/>
    <mergeCell ref="B16:F16"/>
    <mergeCell ref="B17:F17"/>
    <mergeCell ref="B18:F18"/>
    <mergeCell ref="Q4:R4"/>
    <mergeCell ref="S4:U4"/>
    <mergeCell ref="I17:J17"/>
    <mergeCell ref="L17:N17"/>
    <mergeCell ref="X17:AB17"/>
    <mergeCell ref="AC17:AD17"/>
    <mergeCell ref="AE17:AF17"/>
    <mergeCell ref="AH17:AJ17"/>
    <mergeCell ref="X18:AB18"/>
    <mergeCell ref="AC18:AD18"/>
    <mergeCell ref="AE18:AF18"/>
    <mergeCell ref="AH18:AJ18"/>
    <mergeCell ref="X13:AB13"/>
    <mergeCell ref="AC13:AD13"/>
    <mergeCell ref="AE13:AF13"/>
    <mergeCell ref="AH13:AJ13"/>
    <mergeCell ref="X14:AB14"/>
    <mergeCell ref="AC14:AD14"/>
    <mergeCell ref="AE14:AF14"/>
    <mergeCell ref="AH14:AJ14"/>
    <mergeCell ref="G16:H16"/>
    <mergeCell ref="I16:J16"/>
    <mergeCell ref="L16:N16"/>
    <mergeCell ref="G15:H15"/>
    <mergeCell ref="I15:J15"/>
    <mergeCell ref="L15:N15"/>
    <mergeCell ref="Q15:U24"/>
    <mergeCell ref="X15:AB15"/>
    <mergeCell ref="AC15:AD15"/>
    <mergeCell ref="AE15:AF15"/>
    <mergeCell ref="AH15:AJ15"/>
    <mergeCell ref="X16:AB16"/>
    <mergeCell ref="AC16:AD16"/>
    <mergeCell ref="AE16:AF16"/>
    <mergeCell ref="AH16:AJ16"/>
    <mergeCell ref="G17:H17"/>
    <mergeCell ref="W19:AA20"/>
    <mergeCell ref="AC19:AG19"/>
    <mergeCell ref="AH19:AJ19"/>
    <mergeCell ref="G14:H14"/>
    <mergeCell ref="I14:J14"/>
    <mergeCell ref="L19:N19"/>
    <mergeCell ref="G18:H18"/>
    <mergeCell ref="AL10:AL11"/>
    <mergeCell ref="G12:H12"/>
    <mergeCell ref="I12:J12"/>
    <mergeCell ref="L12:N12"/>
    <mergeCell ref="Q10:Q11"/>
    <mergeCell ref="R10:U11"/>
    <mergeCell ref="X11:AB11"/>
    <mergeCell ref="AC11:AD11"/>
    <mergeCell ref="AE11:AF11"/>
    <mergeCell ref="AH11:AJ11"/>
    <mergeCell ref="X12:AB12"/>
    <mergeCell ref="AC12:AD12"/>
    <mergeCell ref="AE12:AF12"/>
    <mergeCell ref="AH12:AJ12"/>
    <mergeCell ref="AL3:AM3"/>
    <mergeCell ref="AN3:AP3"/>
    <mergeCell ref="AL4:AM4"/>
    <mergeCell ref="AN4:AP4"/>
    <mergeCell ref="W5:W6"/>
    <mergeCell ref="X5:AA6"/>
    <mergeCell ref="AC5:AD6"/>
    <mergeCell ref="AE5:AJ6"/>
    <mergeCell ref="AL5:AP5"/>
    <mergeCell ref="AL6:AP9"/>
    <mergeCell ref="W8:AB8"/>
    <mergeCell ref="AC8:AG8"/>
    <mergeCell ref="AH8:AJ8"/>
    <mergeCell ref="AC9:AG9"/>
    <mergeCell ref="W9:AB9"/>
    <mergeCell ref="F2:G2"/>
    <mergeCell ref="G5:H6"/>
    <mergeCell ref="Q5:U5"/>
    <mergeCell ref="AB2:AC2"/>
    <mergeCell ref="B11:F11"/>
    <mergeCell ref="G11:H11"/>
    <mergeCell ref="I11:J11"/>
    <mergeCell ref="L11:N11"/>
    <mergeCell ref="G9:K9"/>
    <mergeCell ref="L9:N9"/>
    <mergeCell ref="Q6:U9"/>
    <mergeCell ref="G8:K8"/>
    <mergeCell ref="L8:N8"/>
    <mergeCell ref="Q3:R3"/>
    <mergeCell ref="S3:U3"/>
  </mergeCells>
  <phoneticPr fontId="2"/>
  <dataValidations count="7">
    <dataValidation type="whole" allowBlank="1" showInputMessage="1" showErrorMessage="1" error="整数を入力してください_x000a__x000a_【小数点以下が発生する場合】_x000a_　・空欄のまま印刷して手書きで作成_x000a_　　　もしくは_x000a_　・「添付明細参照」とし、別途明細を添付_x000a_　してください_x000a_　その場合、金額欄は小数点以下切り捨てで整数にしてください" sqref="G12:J18 AC12:AF18" xr:uid="{C8704CB4-57E6-44EE-B71B-56CB9FA07557}">
      <formula1>-9999999999</formula1>
      <formula2>9999999999</formula2>
    </dataValidation>
    <dataValidation type="whole" allowBlank="1" showInputMessage="1" showErrorMessage="1" error="整数を入力してください" sqref="L12:N18 AH12:AJ18" xr:uid="{FFA0019C-322F-4761-A20B-DC9FAC710CE6}">
      <formula1>-9999999999</formula1>
      <formula2>9999999999</formula2>
    </dataValidation>
    <dataValidation type="whole" allowBlank="1" showErrorMessage="1" error="1～31の間で入力してください" sqref="K2 AG2" xr:uid="{66E96967-0BAF-44C6-AF19-CDA87149CBDA}">
      <formula1>1</formula1>
      <formula2>31</formula2>
    </dataValidation>
    <dataValidation type="whole" allowBlank="1" showInputMessage="1" showErrorMessage="1" error="1～12の間で入力してください" sqref="I2 AE2" xr:uid="{BF7FD6D6-3B99-4802-B4C5-18712DD14740}">
      <formula1>1</formula1>
      <formula2>12</formula2>
    </dataValidation>
    <dataValidation type="list" allowBlank="1" showDropDown="1" showInputMessage="1" showErrorMessage="1" sqref="K12:K18" xr:uid="{627C9D59-70A5-40F3-95EE-FF22E5D5F10F}">
      <formula1>"0,0%,8,8.0,8%,8.0%,10,10.0,10%,10.0%"</formula1>
    </dataValidation>
    <dataValidation type="textLength" allowBlank="1" showErrorMessage="1" errorTitle="登録番号誤り" error="適格請求書発行事業者の登録番号は、先頭に「T」と13桁の数字（合計14文字）です" sqref="S3:U3" xr:uid="{BA5C51FD-F2AB-4456-B1E8-13E602A1B55D}">
      <formula1>14</formula1>
      <formula2>14</formula2>
    </dataValidation>
    <dataValidation type="whole" allowBlank="1" showInputMessage="1" showErrorMessage="1" errorTitle="取引先コードエラー" error="クウケンで登録されている取引先コードは5~6桁の数字です_x000a_ご不明な場合は、お手数ですが、弊社担当者か管理部までお問い合わせください_x000a_" promptTitle="クウケンで登録されている貴社の取引先コード" prompt="5～6桁の数字です_x000a_ご不明な場合は、お手数ですが、弊社担当者か管理部までお問い合わせください" sqref="S4:U4" xr:uid="{D558398D-1991-46FE-BA04-1B642B1E4283}">
      <formula1>20000</formula1>
      <formula2>899999</formula2>
    </dataValidation>
  </dataValidations>
  <pageMargins left="0.98425196850393704" right="0.39370078740157483" top="0.74803149606299213" bottom="0.39370078740157483" header="0.31496062992125984" footer="0.31496062992125984"/>
  <pageSetup paperSize="9" scale="99" orientation="landscape" blackAndWhite="1" r:id="rId1"/>
  <colBreaks count="1" manualBreakCount="1">
    <brk id="2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材料仕入用【入力用】インボイス対応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i-maeda</dc:creator>
  <cp:lastModifiedBy>ma-somekawa</cp:lastModifiedBy>
  <cp:lastPrinted>2025-02-05T01:18:29Z</cp:lastPrinted>
  <dcterms:created xsi:type="dcterms:W3CDTF">2020-11-20T05:45:26Z</dcterms:created>
  <dcterms:modified xsi:type="dcterms:W3CDTF">2025-02-05T04:33:53Z</dcterms:modified>
</cp:coreProperties>
</file>